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015"/>
  </bookViews>
  <sheets>
    <sheet name="ANEXO I" sheetId="1" r:id="rId1"/>
  </sheets>
  <calcPr calcId="162913"/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40" i="1"/>
  <c r="G41" i="1"/>
  <c r="G42" i="1"/>
  <c r="G43" i="1"/>
  <c r="G26" i="1" l="1"/>
  <c r="G27" i="1"/>
  <c r="G28" i="1"/>
  <c r="G29" i="1"/>
  <c r="G30" i="1"/>
  <c r="G31" i="1"/>
  <c r="G44" i="1"/>
  <c r="G45" i="1"/>
  <c r="G46" i="1"/>
  <c r="G47" i="1"/>
  <c r="G48" i="1"/>
  <c r="G25" i="1"/>
  <c r="G15" i="1"/>
  <c r="G16" i="1"/>
  <c r="G17" i="1"/>
  <c r="G18" i="1"/>
  <c r="G19" i="1"/>
  <c r="G20" i="1"/>
  <c r="G14" i="1"/>
  <c r="G49" i="1" l="1"/>
  <c r="G21" i="1"/>
  <c r="G8" i="1"/>
  <c r="G9" i="1"/>
  <c r="G7" i="1"/>
  <c r="G10" i="1" l="1"/>
</calcChain>
</file>

<file path=xl/sharedStrings.xml><?xml version="1.0" encoding="utf-8"?>
<sst xmlns="http://schemas.openxmlformats.org/spreadsheetml/2006/main" count="137" uniqueCount="93">
  <si>
    <t>DESCRIÇÃO</t>
  </si>
  <si>
    <t>QUANT.</t>
  </si>
  <si>
    <t>UNID.</t>
  </si>
  <si>
    <t>ANEXO I</t>
  </si>
  <si>
    <t>TABELA QUANTITATIVA / DESCRITIVA</t>
  </si>
  <si>
    <t>VALOR UNIT. (R$)</t>
  </si>
  <si>
    <t>VALOR    TOTAL (R$)</t>
  </si>
  <si>
    <t>LEGENDA:</t>
  </si>
  <si>
    <t>KG</t>
  </si>
  <si>
    <t>L</t>
  </si>
  <si>
    <t>SUBITEM</t>
  </si>
  <si>
    <t>MARCA</t>
  </si>
  <si>
    <t>VALOR GLOBAL DO ITEM 1 (R$):</t>
  </si>
  <si>
    <t>ITEM 1 - MATERIAIS QUÍMICOS PARA ESTAÇÃO DE TRATAMENTO (SENAI-DR/SE)</t>
  </si>
  <si>
    <t>CLORO LÍQUIDO 12%</t>
  </si>
  <si>
    <t>FLOCULANTE</t>
  </si>
  <si>
    <t>ITEM 2 - MATERIAIS QUÍMICOS PARA TRATAMENTO DE PISCINAS (SESI-DR/SE)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</si>
  <si>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</si>
  <si>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</si>
  <si>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</si>
  <si>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</si>
  <si>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</si>
  <si>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</si>
  <si>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</si>
  <si>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</si>
  <si>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</si>
  <si>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</si>
  <si>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 xml:space="preserve">HIPOCLORITO DE CÁLCIO COM 65% DO CLORO ATIVO - USO PROFISSIONAL BALDE COM 40 KILOS </t>
  </si>
  <si>
    <t>LIMPA BORDAS</t>
  </si>
  <si>
    <t>ALGICIDA DE CHOQUE</t>
  </si>
  <si>
    <t>CLARIFICANTE OU FLOCULANTE</t>
  </si>
  <si>
    <t>PH+</t>
  </si>
  <si>
    <t>ELIMINADOR DE OLEOSIDADE</t>
  </si>
  <si>
    <t>HIPOCLORITO DE CÁLCIO COM 65% DO CLORO ATIVO EM PASTILHAS</t>
  </si>
  <si>
    <t>VALOR GLOBAL DO ITEM 2 (R$):</t>
  </si>
  <si>
    <t>ITEM 3 - MATERIAIS PARA MANUTENÇÃO DE PISCINAS (SESI-DR/SE)</t>
  </si>
  <si>
    <t>VALOR GLOBAL DO ITEM 3 (R$):</t>
  </si>
  <si>
    <t>3.2</t>
  </si>
  <si>
    <t>3.1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</si>
  <si>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</si>
  <si>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</si>
  <si>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</si>
  <si>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</si>
  <si>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</si>
  <si>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</si>
  <si>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</si>
  <si>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</si>
  <si>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</si>
  <si>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</si>
  <si>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</si>
  <si>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</si>
  <si>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</si>
  <si>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</si>
  <si>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</si>
  <si>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</si>
  <si>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</si>
  <si>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TAMPAS PARA DISPOSITIVO DO ASPIRADOR COM DUAS POLEGADAS</t>
  </si>
  <si>
    <t>ESCOVAS DE AÇO</t>
  </si>
  <si>
    <t>DRENOS PARA FILTRO ALBACETE (MODELO A-216, COM 42 VELAS)</t>
  </si>
  <si>
    <t>DIFUSORES PARA FILTRO A-216, MODELO ALBACETE</t>
  </si>
  <si>
    <t>DIFUSORES PARA FILTRO A-236, MODELO ALBACETE</t>
  </si>
  <si>
    <t>AREIA PARA FILTRO ALBACETE</t>
  </si>
  <si>
    <t>M</t>
  </si>
  <si>
    <t xml:space="preserve">UN </t>
  </si>
  <si>
    <t>UN - Unidade</t>
  </si>
  <si>
    <t>KG - Quilograma</t>
  </si>
  <si>
    <t>L - Litro</t>
  </si>
  <si>
    <t>3.20</t>
  </si>
  <si>
    <t>3.21</t>
  </si>
  <si>
    <t>3.22</t>
  </si>
  <si>
    <t>3.23</t>
  </si>
  <si>
    <t>3.24</t>
  </si>
  <si>
    <t>MANGUEIRA CANAFLEX FLUTUANTE COM UMA E MEIA POLEGADA</t>
  </si>
  <si>
    <t>CATA FOLHAS</t>
  </si>
  <si>
    <t>CABOS TELESCÓPICOS DE 6 METROS</t>
  </si>
  <si>
    <t>ASPIRADORES DE BORRACHA COM 3 RODAS</t>
  </si>
  <si>
    <t>ESCOVÕES DE NAILON</t>
  </si>
  <si>
    <t>ADAPTADORES DE BRONZE COM DUAS POLEGADAS</t>
  </si>
  <si>
    <t>PONTEIRAS DE PLÁSTICO COM UMA E MEIA POLEGADA</t>
  </si>
  <si>
    <t>VÁLVULAS SELETORAS COM 6 FUROS COMPLETA (PARAFUSOS E PORCAS, PARA FILTRO ALBACETE A-236)</t>
  </si>
  <si>
    <t>VÁLVULAS SELETORAS COM 6 FUROS COMPLETA (PARAFUSOS E PORCAS, PARA FILTRO ALBACETE A-236, MODELO ANTIGO)</t>
  </si>
  <si>
    <t>VÁLVULAS SELETORAS COM 6 FUROS COMPLETA (PARAFUSOS E PORCAS, PARA FILTRO ALBACETE A-216, COM SÁIDA DE 50mm)</t>
  </si>
  <si>
    <t>GUARNIÇÕES COM 6 FUROS( PARA FILTRO ALBACETE A-236)</t>
  </si>
  <si>
    <t>GUARNIÇÕES COM 6 FUROS (PARA FILTRO ALBACETE A-236, MODELO ANTIGO)</t>
  </si>
  <si>
    <t>GUARNIÇÕES COM 6 FUROS( PARA FILTRO ALBACETE A-216)</t>
  </si>
  <si>
    <t>DRENOS PARA FILTRO ALBACETE ( MODELO A-236, COM 42 VELAS)</t>
  </si>
  <si>
    <t>DRENOS PARA FILTRO ALBACETE ( MODELO A-236 ANTIGO, COM 42 VELAS)</t>
  </si>
  <si>
    <t>DIFUSORES PARA FILTRO A-236 ANTIGO,  MODELO ALBACETE</t>
  </si>
  <si>
    <t>MONÔMETROS PARA VÁLCULA SELETORA DO FILTRO ALBACETE</t>
  </si>
  <si>
    <t>CLORO ESTABILIZADO COM 40% DE CLORO ATIVO</t>
  </si>
  <si>
    <t>ELEVADOR DE PH</t>
  </si>
  <si>
    <t>M - Metro</t>
  </si>
  <si>
    <r>
      <t>OBS.</t>
    </r>
    <r>
      <rPr>
        <b/>
        <sz val="10"/>
        <color theme="1"/>
        <rFont val="Arial Narrow"/>
        <family val="2"/>
      </rPr>
      <t>: Os preços das tabelas acima devem ser apresentados em Reais (R$).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</si>
</sst>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2" applyNumberFormat="0" applyAlignment="0" applyProtection="0"/>
    <xf numFmtId="0" fontId="8" fillId="12" borderId="2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/>
    <xf numFmtId="0" fontId="1" fillId="0" borderId="0"/>
    <xf numFmtId="0" fontId="2" fillId="5" borderId="5" applyNumberFormat="0" applyFont="0" applyAlignment="0" applyProtection="0"/>
    <xf numFmtId="0" fontId="2" fillId="5" borderId="5" applyNumberFormat="0" applyFont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4" fontId="4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44" fontId="21" fillId="0" borderId="1" xfId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/>
    </xf>
    <xf numFmtId="44" fontId="21" fillId="0" borderId="0" xfId="1" applyFont="1" applyFill="1" applyBorder="1" applyAlignment="1">
      <alignment horizontal="right" vertical="center"/>
    </xf>
    <xf numFmtId="0" fontId="22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1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94">
    <cellStyle name="20% - Ênfase1 2" xfId="6"/>
    <cellStyle name="20% - Ênfase1 3" xfId="5"/>
    <cellStyle name="20% - Ênfase2 2" xfId="8"/>
    <cellStyle name="20% - Ênfase2 3" xfId="7"/>
    <cellStyle name="20% - Ênfase3 2" xfId="10"/>
    <cellStyle name="20% - Ênfase3 3" xfId="9"/>
    <cellStyle name="20% - Ênfase4 2" xfId="12"/>
    <cellStyle name="20% - Ênfase4 3" xfId="11"/>
    <cellStyle name="20% - Ênfase5 2" xfId="14"/>
    <cellStyle name="20% - Ênfase5 3" xfId="13"/>
    <cellStyle name="20% - Ênfase6 2" xfId="16"/>
    <cellStyle name="20% - Ênfase6 3" xfId="15"/>
    <cellStyle name="40% - Ênfase1 2" xfId="18"/>
    <cellStyle name="40% - Ênfase1 3" xfId="17"/>
    <cellStyle name="40% - Ênfase2 2" xfId="20"/>
    <cellStyle name="40% - Ênfase2 3" xfId="19"/>
    <cellStyle name="40% - Ênfase3 2" xfId="22"/>
    <cellStyle name="40% - Ênfase3 3" xfId="21"/>
    <cellStyle name="40% - Ênfase4 2" xfId="24"/>
    <cellStyle name="40% - Ênfase4 3" xfId="23"/>
    <cellStyle name="40% - Ênfase5 2" xfId="26"/>
    <cellStyle name="40% - Ênfase5 3" xfId="25"/>
    <cellStyle name="40% - Ênfase6 2" xfId="28"/>
    <cellStyle name="40% - Ênfase6 3" xfId="27"/>
    <cellStyle name="60% - Ênfase1 2" xfId="30"/>
    <cellStyle name="60% - Ênfase1 3" xfId="29"/>
    <cellStyle name="60% - Ênfase2 2" xfId="32"/>
    <cellStyle name="60% - Ênfase2 3" xfId="31"/>
    <cellStyle name="60% - Ênfase3 2" xfId="34"/>
    <cellStyle name="60% - Ênfase3 3" xfId="33"/>
    <cellStyle name="60% - Ênfase4 2" xfId="36"/>
    <cellStyle name="60% - Ênfase4 3" xfId="35"/>
    <cellStyle name="60% - Ênfase5 2" xfId="38"/>
    <cellStyle name="60% - Ênfase5 3" xfId="37"/>
    <cellStyle name="60% - Ênfase6 2" xfId="40"/>
    <cellStyle name="60% - Ênfase6 3" xfId="39"/>
    <cellStyle name="Bom 2" xfId="42"/>
    <cellStyle name="Bom 3" xfId="41"/>
    <cellStyle name="Cálculo 2" xfId="44"/>
    <cellStyle name="Cálculo 3" xfId="43"/>
    <cellStyle name="Célula de Verificação 2" xfId="46"/>
    <cellStyle name="Célula de Verificação 3" xfId="45"/>
    <cellStyle name="Célula Vinculada 2" xfId="48"/>
    <cellStyle name="Célula Vinculada 3" xfId="47"/>
    <cellStyle name="Ênfase1 2" xfId="50"/>
    <cellStyle name="Ênfase1 3" xfId="49"/>
    <cellStyle name="Ênfase2 2" xfId="52"/>
    <cellStyle name="Ênfase2 3" xfId="51"/>
    <cellStyle name="Ênfase3 2" xfId="54"/>
    <cellStyle name="Ênfase3 3" xfId="53"/>
    <cellStyle name="Ênfase4 2" xfId="56"/>
    <cellStyle name="Ênfase4 3" xfId="55"/>
    <cellStyle name="Ênfase5 2" xfId="58"/>
    <cellStyle name="Ênfase5 3" xfId="57"/>
    <cellStyle name="Ênfase6 2" xfId="60"/>
    <cellStyle name="Ênfase6 3" xfId="59"/>
    <cellStyle name="Entrada 2" xfId="62"/>
    <cellStyle name="Entrada 3" xfId="61"/>
    <cellStyle name="Incorreto 2" xfId="64"/>
    <cellStyle name="Incorreto 3" xfId="63"/>
    <cellStyle name="Moeda" xfId="1" builtinId="4"/>
    <cellStyle name="Moeda 2" xfId="66"/>
    <cellStyle name="Moeda 3" xfId="67"/>
    <cellStyle name="Moeda 4" xfId="65"/>
    <cellStyle name="Neutra 2" xfId="69"/>
    <cellStyle name="Neutra 3" xfId="68"/>
    <cellStyle name="Normal" xfId="0" builtinId="0"/>
    <cellStyle name="Normal 2" xfId="4"/>
    <cellStyle name="Normal 2 10 2" xfId="2"/>
    <cellStyle name="Normal 2 2" xfId="70"/>
    <cellStyle name="Normal 2 20" xfId="93"/>
    <cellStyle name="Normal 3" xfId="3"/>
    <cellStyle name="Normal 4" xfId="71"/>
    <cellStyle name="Nota 2" xfId="73"/>
    <cellStyle name="Nota 3" xfId="72"/>
    <cellStyle name="Saída 2" xfId="75"/>
    <cellStyle name="Saída 3" xfId="74"/>
    <cellStyle name="Texto de Aviso 2" xfId="77"/>
    <cellStyle name="Texto de Aviso 3" xfId="76"/>
    <cellStyle name="Texto Explicativo 2" xfId="79"/>
    <cellStyle name="Texto Explicativo 3" xfId="78"/>
    <cellStyle name="Título 1 2" xfId="82"/>
    <cellStyle name="Título 1 3" xfId="81"/>
    <cellStyle name="Título 2 2" xfId="84"/>
    <cellStyle name="Título 2 3" xfId="83"/>
    <cellStyle name="Título 3 2" xfId="86"/>
    <cellStyle name="Título 3 3" xfId="85"/>
    <cellStyle name="Título 4 2" xfId="88"/>
    <cellStyle name="Título 4 3" xfId="87"/>
    <cellStyle name="Título 5" xfId="89"/>
    <cellStyle name="Título 6" xfId="80"/>
    <cellStyle name="Total 2" xfId="91"/>
    <cellStyle name="Total 3" xfId="90"/>
    <cellStyle name="Vírgula 2" xfId="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190500</xdr:rowOff>
    </xdr:to>
    <xdr:sp macro="" textlink="">
      <xdr:nvSpPr>
        <xdr:cNvPr id="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1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1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1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1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1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1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1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1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1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1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2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2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2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2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238125</xdr:rowOff>
    </xdr:to>
    <xdr:sp macro="" textlink="">
      <xdr:nvSpPr>
        <xdr:cNvPr id="25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238125</xdr:rowOff>
    </xdr:to>
    <xdr:sp macro="" textlink="">
      <xdr:nvSpPr>
        <xdr:cNvPr id="26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238125</xdr:rowOff>
    </xdr:to>
    <xdr:sp macro="" textlink="">
      <xdr:nvSpPr>
        <xdr:cNvPr id="28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238125</xdr:rowOff>
    </xdr:to>
    <xdr:sp macro="" textlink="">
      <xdr:nvSpPr>
        <xdr:cNvPr id="29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224448</xdr:rowOff>
    </xdr:to>
    <xdr:sp macro="" textlink="">
      <xdr:nvSpPr>
        <xdr:cNvPr id="31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224448</xdr:rowOff>
    </xdr:to>
    <xdr:sp macro="" textlink="">
      <xdr:nvSpPr>
        <xdr:cNvPr id="32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224448</xdr:rowOff>
    </xdr:to>
    <xdr:sp macro="" textlink="">
      <xdr:nvSpPr>
        <xdr:cNvPr id="34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224448</xdr:rowOff>
    </xdr:to>
    <xdr:sp macro="" textlink="">
      <xdr:nvSpPr>
        <xdr:cNvPr id="35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3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3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190500</xdr:rowOff>
    </xdr:to>
    <xdr:sp macro="" textlink="">
      <xdr:nvSpPr>
        <xdr:cNvPr id="3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3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4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4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4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4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4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4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4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4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4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4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5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5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5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5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5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5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5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</xdr:row>
      <xdr:rowOff>0</xdr:rowOff>
    </xdr:from>
    <xdr:to>
      <xdr:col>0</xdr:col>
      <xdr:colOff>542925</xdr:colOff>
      <xdr:row>5</xdr:row>
      <xdr:rowOff>133350</xdr:rowOff>
    </xdr:to>
    <xdr:sp macro="" textlink="">
      <xdr:nvSpPr>
        <xdr:cNvPr id="5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51</xdr:row>
      <xdr:rowOff>0</xdr:rowOff>
    </xdr:to>
    <xdr:sp macro="" textlink="">
      <xdr:nvSpPr>
        <xdr:cNvPr id="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52</xdr:row>
      <xdr:rowOff>39687</xdr:rowOff>
    </xdr:to>
    <xdr:sp macro="" textlink="">
      <xdr:nvSpPr>
        <xdr:cNvPr id="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51</xdr:row>
      <xdr:rowOff>0</xdr:rowOff>
    </xdr:to>
    <xdr:sp macro="" textlink="">
      <xdr:nvSpPr>
        <xdr:cNvPr id="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51</xdr:row>
      <xdr:rowOff>0</xdr:rowOff>
    </xdr:to>
    <xdr:sp macro="" textlink="">
      <xdr:nvSpPr>
        <xdr:cNvPr id="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52</xdr:row>
      <xdr:rowOff>39687</xdr:rowOff>
    </xdr:to>
    <xdr:sp macro="" textlink="">
      <xdr:nvSpPr>
        <xdr:cNvPr id="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51</xdr:row>
      <xdr:rowOff>0</xdr:rowOff>
    </xdr:to>
    <xdr:sp macro="" textlink="">
      <xdr:nvSpPr>
        <xdr:cNvPr id="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1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1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51</xdr:row>
      <xdr:rowOff>0</xdr:rowOff>
    </xdr:to>
    <xdr:sp macro="" textlink="">
      <xdr:nvSpPr>
        <xdr:cNvPr id="2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2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2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2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2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52</xdr:row>
      <xdr:rowOff>39687</xdr:rowOff>
    </xdr:to>
    <xdr:sp macro="" textlink="">
      <xdr:nvSpPr>
        <xdr:cNvPr id="2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2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2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2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2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51</xdr:row>
      <xdr:rowOff>0</xdr:rowOff>
    </xdr:to>
    <xdr:sp macro="" textlink="">
      <xdr:nvSpPr>
        <xdr:cNvPr id="2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51</xdr:row>
      <xdr:rowOff>0</xdr:rowOff>
    </xdr:to>
    <xdr:sp macro="" textlink="">
      <xdr:nvSpPr>
        <xdr:cNvPr id="2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2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2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2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47625</xdr:rowOff>
    </xdr:to>
    <xdr:sp macro="" textlink="">
      <xdr:nvSpPr>
        <xdr:cNvPr id="2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293687</xdr:colOff>
      <xdr:row>50</xdr:row>
      <xdr:rowOff>0</xdr:rowOff>
    </xdr:from>
    <xdr:to>
      <xdr:col>1</xdr:col>
      <xdr:colOff>598487</xdr:colOff>
      <xdr:row>52</xdr:row>
      <xdr:rowOff>39687</xdr:rowOff>
    </xdr:to>
    <xdr:sp macro="" textlink="">
      <xdr:nvSpPr>
        <xdr:cNvPr id="2795" name="upi" descr="https://mail.google.com/mail/images/cleardot.gif"/>
        <xdr:cNvSpPr>
          <a:spLocks noChangeAspect="1" noChangeArrowheads="1"/>
        </xdr:cNvSpPr>
      </xdr:nvSpPr>
      <xdr:spPr bwMode="auto">
        <a:xfrm>
          <a:off x="627062" y="16248063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2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2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2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51</xdr:row>
      <xdr:rowOff>28575</xdr:rowOff>
    </xdr:to>
    <xdr:sp macro="" textlink="">
      <xdr:nvSpPr>
        <xdr:cNvPr id="2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51</xdr:row>
      <xdr:rowOff>0</xdr:rowOff>
    </xdr:to>
    <xdr:sp macro="" textlink="">
      <xdr:nvSpPr>
        <xdr:cNvPr id="2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50</xdr:row>
      <xdr:rowOff>0</xdr:rowOff>
    </xdr:from>
    <xdr:to>
      <xdr:col>0</xdr:col>
      <xdr:colOff>542925</xdr:colOff>
      <xdr:row>50</xdr:row>
      <xdr:rowOff>133350</xdr:rowOff>
    </xdr:to>
    <xdr:sp macro="" textlink="">
      <xdr:nvSpPr>
        <xdr:cNvPr id="2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2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2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90500"/>
    <xdr:sp macro="" textlink="">
      <xdr:nvSpPr>
        <xdr:cNvPr id="3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4625" cy="133350"/>
    <xdr:sp macro="" textlink="">
      <xdr:nvSpPr>
        <xdr:cNvPr id="3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6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6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6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6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20687"/>
    <xdr:sp macro="" textlink="">
      <xdr:nvSpPr>
        <xdr:cNvPr id="397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7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7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7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7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7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7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7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7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20687"/>
    <xdr:sp macro="" textlink="">
      <xdr:nvSpPr>
        <xdr:cNvPr id="397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8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8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8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8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8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8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8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8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20687"/>
    <xdr:sp macro="" textlink="">
      <xdr:nvSpPr>
        <xdr:cNvPr id="398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8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9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9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9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9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9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9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38125"/>
    <xdr:sp macro="" textlink="">
      <xdr:nvSpPr>
        <xdr:cNvPr id="399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420687"/>
    <xdr:sp macro="" textlink="">
      <xdr:nvSpPr>
        <xdr:cNvPr id="399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9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399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400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304800" cy="219075"/>
    <xdr:sp macro="" textlink="">
      <xdr:nvSpPr>
        <xdr:cNvPr id="400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0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0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90500"/>
    <xdr:sp macro="" textlink="">
      <xdr:nvSpPr>
        <xdr:cNvPr id="4004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05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06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07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08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09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10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11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1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1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14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15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16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17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18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19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20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21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2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2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238125"/>
    <xdr:sp macro="" textlink="">
      <xdr:nvSpPr>
        <xdr:cNvPr id="4024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238125"/>
    <xdr:sp macro="" textlink="">
      <xdr:nvSpPr>
        <xdr:cNvPr id="4025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238125"/>
    <xdr:sp macro="" textlink="">
      <xdr:nvSpPr>
        <xdr:cNvPr id="4026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238125"/>
    <xdr:sp macro="" textlink="">
      <xdr:nvSpPr>
        <xdr:cNvPr id="4027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224448"/>
    <xdr:sp macro="" textlink="">
      <xdr:nvSpPr>
        <xdr:cNvPr id="4028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224448"/>
    <xdr:sp macro="" textlink="">
      <xdr:nvSpPr>
        <xdr:cNvPr id="4029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224448"/>
    <xdr:sp macro="" textlink="">
      <xdr:nvSpPr>
        <xdr:cNvPr id="4030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304800" cy="224448"/>
    <xdr:sp macro="" textlink="">
      <xdr:nvSpPr>
        <xdr:cNvPr id="4031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3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3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90500"/>
    <xdr:sp macro="" textlink="">
      <xdr:nvSpPr>
        <xdr:cNvPr id="4034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35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36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37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38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39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40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41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4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4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44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45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46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47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48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49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50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51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52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50</xdr:row>
      <xdr:rowOff>0</xdr:rowOff>
    </xdr:from>
    <xdr:ext cx="171450" cy="133350"/>
    <xdr:sp macro="" textlink="">
      <xdr:nvSpPr>
        <xdr:cNvPr id="4053" name="upi" descr="https://mail.google.com/mail/images/cleardot.gif"/>
        <xdr:cNvSpPr>
          <a:spLocks noChangeAspect="1" noChangeArrowheads="1"/>
        </xdr:cNvSpPr>
      </xdr:nvSpPr>
      <xdr:spPr bwMode="auto">
        <a:xfrm>
          <a:off x="333375" y="992188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5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5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90500"/>
    <xdr:sp macro="" textlink="">
      <xdr:nvSpPr>
        <xdr:cNvPr id="405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5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5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5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6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6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6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6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6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6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6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6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6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6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7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7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7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7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7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7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38125"/>
    <xdr:sp macro="" textlink="">
      <xdr:nvSpPr>
        <xdr:cNvPr id="4076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10001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38125"/>
    <xdr:sp macro="" textlink="">
      <xdr:nvSpPr>
        <xdr:cNvPr id="4077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10001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38125"/>
    <xdr:sp macro="" textlink="">
      <xdr:nvSpPr>
        <xdr:cNvPr id="4078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10001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38125"/>
    <xdr:sp macro="" textlink="">
      <xdr:nvSpPr>
        <xdr:cNvPr id="4079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10001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24448"/>
    <xdr:sp macro="" textlink="">
      <xdr:nvSpPr>
        <xdr:cNvPr id="4080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100012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24448"/>
    <xdr:sp macro="" textlink="">
      <xdr:nvSpPr>
        <xdr:cNvPr id="4081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100012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24448"/>
    <xdr:sp macro="" textlink="">
      <xdr:nvSpPr>
        <xdr:cNvPr id="4082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100012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224448"/>
    <xdr:sp macro="" textlink="">
      <xdr:nvSpPr>
        <xdr:cNvPr id="4083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100012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8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8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90500"/>
    <xdr:sp macro="" textlink="">
      <xdr:nvSpPr>
        <xdr:cNvPr id="408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8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8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8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9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9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9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9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9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9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9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9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9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09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10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10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10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10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10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12</xdr:row>
      <xdr:rowOff>0</xdr:rowOff>
    </xdr:from>
    <xdr:ext cx="171450" cy="133350"/>
    <xdr:sp macro="" textlink="">
      <xdr:nvSpPr>
        <xdr:cNvPr id="410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10001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0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0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90500"/>
    <xdr:sp macro="" textlink="">
      <xdr:nvSpPr>
        <xdr:cNvPr id="410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0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1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1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1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1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1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1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1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1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1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1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2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2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2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2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2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2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2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2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38125"/>
    <xdr:sp macro="" textlink="">
      <xdr:nvSpPr>
        <xdr:cNvPr id="4128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26765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38125"/>
    <xdr:sp macro="" textlink="">
      <xdr:nvSpPr>
        <xdr:cNvPr id="4129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26765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38125"/>
    <xdr:sp macro="" textlink="">
      <xdr:nvSpPr>
        <xdr:cNvPr id="4130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26765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38125"/>
    <xdr:sp macro="" textlink="">
      <xdr:nvSpPr>
        <xdr:cNvPr id="4131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267652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24448"/>
    <xdr:sp macro="" textlink="">
      <xdr:nvSpPr>
        <xdr:cNvPr id="4132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267652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24448"/>
    <xdr:sp macro="" textlink="">
      <xdr:nvSpPr>
        <xdr:cNvPr id="4133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267652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24448"/>
    <xdr:sp macro="" textlink="">
      <xdr:nvSpPr>
        <xdr:cNvPr id="4134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267652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224448"/>
    <xdr:sp macro="" textlink="">
      <xdr:nvSpPr>
        <xdr:cNvPr id="4135" name="upi" descr="https://mail.google.com/mail/images/cleardot.gif"/>
        <xdr:cNvSpPr>
          <a:spLocks noChangeAspect="1" noChangeArrowheads="1"/>
        </xdr:cNvSpPr>
      </xdr:nvSpPr>
      <xdr:spPr bwMode="auto">
        <a:xfrm>
          <a:off x="638175" y="2676525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3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3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90500"/>
    <xdr:sp macro="" textlink="">
      <xdr:nvSpPr>
        <xdr:cNvPr id="413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3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4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4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4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4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4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4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4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4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4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4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5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5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5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5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5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5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5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23</xdr:row>
      <xdr:rowOff>0</xdr:rowOff>
    </xdr:from>
    <xdr:ext cx="171450" cy="133350"/>
    <xdr:sp macro="" textlink="">
      <xdr:nvSpPr>
        <xdr:cNvPr id="415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67652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Layout" topLeftCell="A46" zoomScale="120" zoomScaleNormal="100" zoomScalePageLayoutView="120" workbookViewId="0">
      <selection activeCell="A51" sqref="A51:G51"/>
    </sheetView>
  </sheetViews>
  <sheetFormatPr defaultRowHeight="15" x14ac:dyDescent="0.25"/>
  <cols>
    <col min="1" max="1" width="8.85546875" style="5" customWidth="1"/>
    <col min="2" max="2" width="40.7109375" style="2" customWidth="1"/>
    <col min="3" max="3" width="7.5703125" style="2" customWidth="1"/>
    <col min="4" max="4" width="5.140625" style="4" customWidth="1"/>
    <col min="5" max="5" width="7.85546875" style="4" customWidth="1"/>
    <col min="6" max="6" width="9.28515625" style="2" customWidth="1"/>
    <col min="7" max="7" width="10.5703125" style="2" customWidth="1"/>
    <col min="8" max="16384" width="9.140625" style="1"/>
  </cols>
  <sheetData>
    <row r="1" spans="1:7" ht="15.75" x14ac:dyDescent="0.25">
      <c r="A1" s="20" t="s">
        <v>3</v>
      </c>
      <c r="B1" s="20"/>
      <c r="C1" s="20"/>
      <c r="D1" s="20"/>
      <c r="E1" s="20"/>
      <c r="F1" s="20"/>
      <c r="G1" s="20"/>
    </row>
    <row r="2" spans="1:7" ht="15.75" customHeight="1" x14ac:dyDescent="0.25">
      <c r="A2" s="20"/>
      <c r="B2" s="20"/>
      <c r="C2" s="20"/>
      <c r="D2" s="20"/>
      <c r="E2" s="20"/>
      <c r="F2" s="20"/>
      <c r="G2" s="20"/>
    </row>
    <row r="3" spans="1:7" ht="15.75" x14ac:dyDescent="0.25">
      <c r="A3" s="20" t="s">
        <v>4</v>
      </c>
      <c r="B3" s="20"/>
      <c r="C3" s="20"/>
      <c r="D3" s="20"/>
      <c r="E3" s="20"/>
      <c r="F3" s="20"/>
      <c r="G3" s="20"/>
    </row>
    <row r="4" spans="1:7" ht="15.75" x14ac:dyDescent="0.25">
      <c r="A4" s="24"/>
      <c r="B4" s="24"/>
      <c r="C4" s="24"/>
      <c r="D4" s="24"/>
      <c r="E4" s="24"/>
      <c r="F4" s="24"/>
      <c r="G4" s="24"/>
    </row>
    <row r="5" spans="1:7" ht="15.75" customHeight="1" x14ac:dyDescent="0.25">
      <c r="A5" s="23" t="s">
        <v>13</v>
      </c>
      <c r="B5" s="23"/>
      <c r="C5" s="23"/>
      <c r="D5" s="23"/>
      <c r="E5" s="23"/>
      <c r="F5" s="23"/>
      <c r="G5" s="23"/>
    </row>
    <row r="6" spans="1:7" ht="26.25" x14ac:dyDescent="0.25">
      <c r="A6" s="6" t="s">
        <v>10</v>
      </c>
      <c r="B6" s="6" t="s">
        <v>0</v>
      </c>
      <c r="C6" s="6" t="s">
        <v>11</v>
      </c>
      <c r="D6" s="6" t="s">
        <v>2</v>
      </c>
      <c r="E6" s="6" t="s">
        <v>1</v>
      </c>
      <c r="F6" s="7" t="s">
        <v>5</v>
      </c>
      <c r="G6" s="7" t="s">
        <v>6</v>
      </c>
    </row>
    <row r="7" spans="1:7" x14ac:dyDescent="0.25">
      <c r="A7" s="10" t="s">
        <v>17</v>
      </c>
      <c r="B7" s="15" t="s">
        <v>14</v>
      </c>
      <c r="C7" s="11"/>
      <c r="D7" s="16" t="s">
        <v>9</v>
      </c>
      <c r="E7" s="19">
        <v>1200</v>
      </c>
      <c r="F7" s="3"/>
      <c r="G7" s="3">
        <f>E7*F7</f>
        <v>0</v>
      </c>
    </row>
    <row r="8" spans="1:7" x14ac:dyDescent="0.25">
      <c r="A8" s="10" t="s">
        <v>18</v>
      </c>
      <c r="B8" s="15" t="s">
        <v>90</v>
      </c>
      <c r="C8" s="11"/>
      <c r="D8" s="16" t="s">
        <v>9</v>
      </c>
      <c r="E8" s="19">
        <v>300</v>
      </c>
      <c r="F8" s="3"/>
      <c r="G8" s="3">
        <f t="shared" ref="G8:G9" si="0">E8*F8</f>
        <v>0</v>
      </c>
    </row>
    <row r="9" spans="1:7" x14ac:dyDescent="0.25">
      <c r="A9" s="10" t="s">
        <v>19</v>
      </c>
      <c r="B9" s="15" t="s">
        <v>15</v>
      </c>
      <c r="C9" s="11"/>
      <c r="D9" s="16" t="s">
        <v>9</v>
      </c>
      <c r="E9" s="19">
        <v>400</v>
      </c>
      <c r="F9" s="3"/>
      <c r="G9" s="3">
        <f t="shared" si="0"/>
        <v>0</v>
      </c>
    </row>
    <row r="10" spans="1:7" x14ac:dyDescent="0.25">
      <c r="A10" s="22" t="s">
        <v>12</v>
      </c>
      <c r="B10" s="22"/>
      <c r="C10" s="22"/>
      <c r="D10" s="22"/>
      <c r="E10" s="22"/>
      <c r="F10" s="22"/>
      <c r="G10" s="9">
        <f>SUM(G7:G9)</f>
        <v>0</v>
      </c>
    </row>
    <row r="11" spans="1:7" x14ac:dyDescent="0.25">
      <c r="A11" s="12"/>
      <c r="B11" s="12"/>
      <c r="C11" s="12"/>
      <c r="D11" s="12"/>
      <c r="E11" s="12"/>
      <c r="F11" s="12"/>
      <c r="G11" s="13"/>
    </row>
    <row r="12" spans="1:7" ht="15.75" x14ac:dyDescent="0.25">
      <c r="A12" s="23" t="s">
        <v>16</v>
      </c>
      <c r="B12" s="23"/>
      <c r="C12" s="23"/>
      <c r="D12" s="23"/>
      <c r="E12" s="23"/>
      <c r="F12" s="23"/>
      <c r="G12" s="23"/>
    </row>
    <row r="13" spans="1:7" ht="25.5" x14ac:dyDescent="0.25">
      <c r="A13" s="6" t="s">
        <v>10</v>
      </c>
      <c r="B13" s="6" t="s">
        <v>0</v>
      </c>
      <c r="C13" s="6" t="s">
        <v>11</v>
      </c>
      <c r="D13" s="6" t="s">
        <v>2</v>
      </c>
      <c r="E13" s="6" t="s">
        <v>1</v>
      </c>
      <c r="F13" s="6" t="s">
        <v>5</v>
      </c>
      <c r="G13" s="6" t="s">
        <v>6</v>
      </c>
    </row>
    <row r="14" spans="1:7" ht="25.5" x14ac:dyDescent="0.25">
      <c r="A14" s="10" t="s">
        <v>20</v>
      </c>
      <c r="B14" s="15" t="s">
        <v>27</v>
      </c>
      <c r="C14" s="11"/>
      <c r="D14" s="18" t="s">
        <v>8</v>
      </c>
      <c r="E14" s="8">
        <v>5820</v>
      </c>
      <c r="F14" s="3"/>
      <c r="G14" s="3">
        <f>E14*F14</f>
        <v>0</v>
      </c>
    </row>
    <row r="15" spans="1:7" x14ac:dyDescent="0.25">
      <c r="A15" s="10" t="s">
        <v>21</v>
      </c>
      <c r="B15" s="15" t="s">
        <v>28</v>
      </c>
      <c r="C15" s="11"/>
      <c r="D15" s="16" t="s">
        <v>9</v>
      </c>
      <c r="E15" s="8">
        <v>636</v>
      </c>
      <c r="F15" s="3"/>
      <c r="G15" s="3">
        <f t="shared" ref="G15:G20" si="1">E15*F15</f>
        <v>0</v>
      </c>
    </row>
    <row r="16" spans="1:7" x14ac:dyDescent="0.25">
      <c r="A16" s="10" t="s">
        <v>22</v>
      </c>
      <c r="B16" s="15" t="s">
        <v>29</v>
      </c>
      <c r="C16" s="11"/>
      <c r="D16" s="16" t="s">
        <v>9</v>
      </c>
      <c r="E16" s="8">
        <v>300</v>
      </c>
      <c r="F16" s="3"/>
      <c r="G16" s="3">
        <f t="shared" si="1"/>
        <v>0</v>
      </c>
    </row>
    <row r="17" spans="1:7" x14ac:dyDescent="0.25">
      <c r="A17" s="10" t="s">
        <v>23</v>
      </c>
      <c r="B17" s="15" t="s">
        <v>30</v>
      </c>
      <c r="C17" s="11"/>
      <c r="D17" s="16" t="s">
        <v>9</v>
      </c>
      <c r="E17" s="8">
        <v>170</v>
      </c>
      <c r="F17" s="3"/>
      <c r="G17" s="3">
        <f t="shared" si="1"/>
        <v>0</v>
      </c>
    </row>
    <row r="18" spans="1:7" x14ac:dyDescent="0.25">
      <c r="A18" s="10" t="s">
        <v>24</v>
      </c>
      <c r="B18" s="15" t="s">
        <v>31</v>
      </c>
      <c r="C18" s="11"/>
      <c r="D18" s="16" t="s">
        <v>9</v>
      </c>
      <c r="E18" s="8">
        <v>120</v>
      </c>
      <c r="F18" s="3"/>
      <c r="G18" s="3">
        <f t="shared" si="1"/>
        <v>0</v>
      </c>
    </row>
    <row r="19" spans="1:7" x14ac:dyDescent="0.25">
      <c r="A19" s="10" t="s">
        <v>25</v>
      </c>
      <c r="B19" s="15" t="s">
        <v>32</v>
      </c>
      <c r="C19" s="11"/>
      <c r="D19" s="16" t="s">
        <v>9</v>
      </c>
      <c r="E19" s="17">
        <v>15</v>
      </c>
      <c r="F19" s="3"/>
      <c r="G19" s="3">
        <f t="shared" si="1"/>
        <v>0</v>
      </c>
    </row>
    <row r="20" spans="1:7" ht="25.5" x14ac:dyDescent="0.25">
      <c r="A20" s="10" t="s">
        <v>26</v>
      </c>
      <c r="B20" s="15" t="s">
        <v>33</v>
      </c>
      <c r="C20" s="11"/>
      <c r="D20" s="16" t="s">
        <v>8</v>
      </c>
      <c r="E20" s="8">
        <v>225</v>
      </c>
      <c r="F20" s="3"/>
      <c r="G20" s="3">
        <f t="shared" si="1"/>
        <v>0</v>
      </c>
    </row>
    <row r="21" spans="1:7" x14ac:dyDescent="0.25">
      <c r="A21" s="22" t="s">
        <v>34</v>
      </c>
      <c r="B21" s="22"/>
      <c r="C21" s="22"/>
      <c r="D21" s="22"/>
      <c r="E21" s="22"/>
      <c r="F21" s="22"/>
      <c r="G21" s="9">
        <f>SUM(G14:G20)</f>
        <v>0</v>
      </c>
    </row>
    <row r="22" spans="1:7" x14ac:dyDescent="0.25">
      <c r="A22" s="12"/>
      <c r="B22" s="12"/>
      <c r="C22" s="12"/>
      <c r="D22" s="12"/>
      <c r="E22" s="12"/>
      <c r="F22" s="12"/>
      <c r="G22" s="13"/>
    </row>
    <row r="23" spans="1:7" ht="15.75" x14ac:dyDescent="0.25">
      <c r="A23" s="23" t="s">
        <v>35</v>
      </c>
      <c r="B23" s="23"/>
      <c r="C23" s="23"/>
      <c r="D23" s="23"/>
      <c r="E23" s="23"/>
      <c r="F23" s="23"/>
      <c r="G23" s="23"/>
    </row>
    <row r="24" spans="1:7" ht="25.5" x14ac:dyDescent="0.25">
      <c r="A24" s="6" t="s">
        <v>10</v>
      </c>
      <c r="B24" s="6" t="s">
        <v>0</v>
      </c>
      <c r="C24" s="6" t="s">
        <v>11</v>
      </c>
      <c r="D24" s="6" t="s">
        <v>2</v>
      </c>
      <c r="E24" s="6" t="s">
        <v>1</v>
      </c>
      <c r="F24" s="6" t="s">
        <v>5</v>
      </c>
      <c r="G24" s="6" t="s">
        <v>6</v>
      </c>
    </row>
    <row r="25" spans="1:7" ht="25.5" x14ac:dyDescent="0.25">
      <c r="A25" s="10" t="s">
        <v>38</v>
      </c>
      <c r="B25" s="27" t="s">
        <v>72</v>
      </c>
      <c r="C25" s="11"/>
      <c r="D25" s="28" t="s">
        <v>62</v>
      </c>
      <c r="E25" s="8">
        <v>50</v>
      </c>
      <c r="F25" s="3"/>
      <c r="G25" s="3">
        <f>E25*F25</f>
        <v>0</v>
      </c>
    </row>
    <row r="26" spans="1:7" x14ac:dyDescent="0.25">
      <c r="A26" s="10" t="s">
        <v>37</v>
      </c>
      <c r="B26" s="27" t="s">
        <v>73</v>
      </c>
      <c r="C26" s="11"/>
      <c r="D26" s="28" t="s">
        <v>63</v>
      </c>
      <c r="E26" s="8">
        <v>6</v>
      </c>
      <c r="F26" s="3"/>
      <c r="G26" s="3">
        <f t="shared" ref="G26:G47" si="2">E26*F26</f>
        <v>0</v>
      </c>
    </row>
    <row r="27" spans="1:7" x14ac:dyDescent="0.25">
      <c r="A27" s="10" t="s">
        <v>39</v>
      </c>
      <c r="B27" s="27" t="s">
        <v>74</v>
      </c>
      <c r="C27" s="11"/>
      <c r="D27" s="28" t="s">
        <v>63</v>
      </c>
      <c r="E27" s="8">
        <v>3</v>
      </c>
      <c r="F27" s="3"/>
      <c r="G27" s="3">
        <f t="shared" si="2"/>
        <v>0</v>
      </c>
    </row>
    <row r="28" spans="1:7" x14ac:dyDescent="0.25">
      <c r="A28" s="10" t="s">
        <v>40</v>
      </c>
      <c r="B28" s="27" t="s">
        <v>75</v>
      </c>
      <c r="C28" s="11"/>
      <c r="D28" s="28" t="s">
        <v>63</v>
      </c>
      <c r="E28" s="8">
        <v>5</v>
      </c>
      <c r="F28" s="3"/>
      <c r="G28" s="3">
        <f t="shared" si="2"/>
        <v>0</v>
      </c>
    </row>
    <row r="29" spans="1:7" ht="25.5" x14ac:dyDescent="0.25">
      <c r="A29" s="10" t="s">
        <v>41</v>
      </c>
      <c r="B29" s="27" t="s">
        <v>56</v>
      </c>
      <c r="C29" s="11"/>
      <c r="D29" s="28" t="s">
        <v>63</v>
      </c>
      <c r="E29" s="8">
        <v>4</v>
      </c>
      <c r="F29" s="3"/>
      <c r="G29" s="3">
        <f t="shared" si="2"/>
        <v>0</v>
      </c>
    </row>
    <row r="30" spans="1:7" x14ac:dyDescent="0.25">
      <c r="A30" s="10" t="s">
        <v>42</v>
      </c>
      <c r="B30" s="27" t="s">
        <v>57</v>
      </c>
      <c r="C30" s="11"/>
      <c r="D30" s="28" t="s">
        <v>63</v>
      </c>
      <c r="E30" s="8">
        <v>3</v>
      </c>
      <c r="F30" s="3"/>
      <c r="G30" s="3">
        <f t="shared" si="2"/>
        <v>0</v>
      </c>
    </row>
    <row r="31" spans="1:7" x14ac:dyDescent="0.25">
      <c r="A31" s="10" t="s">
        <v>43</v>
      </c>
      <c r="B31" s="27" t="s">
        <v>76</v>
      </c>
      <c r="C31" s="11"/>
      <c r="D31" s="28" t="s">
        <v>63</v>
      </c>
      <c r="E31" s="8">
        <v>3</v>
      </c>
      <c r="F31" s="3"/>
      <c r="G31" s="3">
        <f t="shared" si="2"/>
        <v>0</v>
      </c>
    </row>
    <row r="32" spans="1:7" ht="25.5" x14ac:dyDescent="0.25">
      <c r="A32" s="10" t="s">
        <v>44</v>
      </c>
      <c r="B32" s="27" t="s">
        <v>77</v>
      </c>
      <c r="C32" s="11"/>
      <c r="D32" s="28" t="s">
        <v>63</v>
      </c>
      <c r="E32" s="8">
        <v>3</v>
      </c>
      <c r="F32" s="3"/>
      <c r="G32" s="3">
        <f t="shared" si="2"/>
        <v>0</v>
      </c>
    </row>
    <row r="33" spans="1:7" ht="25.5" x14ac:dyDescent="0.25">
      <c r="A33" s="10" t="s">
        <v>45</v>
      </c>
      <c r="B33" s="27" t="s">
        <v>78</v>
      </c>
      <c r="C33" s="11"/>
      <c r="D33" s="28" t="s">
        <v>63</v>
      </c>
      <c r="E33" s="8">
        <v>4</v>
      </c>
      <c r="F33" s="3"/>
      <c r="G33" s="3">
        <f t="shared" si="2"/>
        <v>0</v>
      </c>
    </row>
    <row r="34" spans="1:7" ht="38.25" x14ac:dyDescent="0.25">
      <c r="A34" s="10" t="s">
        <v>46</v>
      </c>
      <c r="B34" s="27" t="s">
        <v>79</v>
      </c>
      <c r="C34" s="11"/>
      <c r="D34" s="28" t="s">
        <v>63</v>
      </c>
      <c r="E34" s="8">
        <v>4</v>
      </c>
      <c r="F34" s="3"/>
      <c r="G34" s="3">
        <f t="shared" si="2"/>
        <v>0</v>
      </c>
    </row>
    <row r="35" spans="1:7" ht="38.25" x14ac:dyDescent="0.25">
      <c r="A35" s="10" t="s">
        <v>47</v>
      </c>
      <c r="B35" s="27" t="s">
        <v>80</v>
      </c>
      <c r="C35" s="11"/>
      <c r="D35" s="28" t="s">
        <v>63</v>
      </c>
      <c r="E35" s="8">
        <v>2</v>
      </c>
      <c r="F35" s="3"/>
      <c r="G35" s="3">
        <f t="shared" si="2"/>
        <v>0</v>
      </c>
    </row>
    <row r="36" spans="1:7" ht="38.25" x14ac:dyDescent="0.25">
      <c r="A36" s="10" t="s">
        <v>48</v>
      </c>
      <c r="B36" s="27" t="s">
        <v>81</v>
      </c>
      <c r="C36" s="11"/>
      <c r="D36" s="28" t="s">
        <v>63</v>
      </c>
      <c r="E36" s="8">
        <v>2</v>
      </c>
      <c r="F36" s="3"/>
      <c r="G36" s="3">
        <f t="shared" si="2"/>
        <v>0</v>
      </c>
    </row>
    <row r="37" spans="1:7" ht="25.5" x14ac:dyDescent="0.25">
      <c r="A37" s="10" t="s">
        <v>49</v>
      </c>
      <c r="B37" s="27" t="s">
        <v>82</v>
      </c>
      <c r="C37" s="11"/>
      <c r="D37" s="28" t="s">
        <v>63</v>
      </c>
      <c r="E37" s="8">
        <v>6</v>
      </c>
      <c r="F37" s="3"/>
      <c r="G37" s="3">
        <f t="shared" si="2"/>
        <v>0</v>
      </c>
    </row>
    <row r="38" spans="1:7" ht="25.5" x14ac:dyDescent="0.25">
      <c r="A38" s="10" t="s">
        <v>50</v>
      </c>
      <c r="B38" s="27" t="s">
        <v>83</v>
      </c>
      <c r="C38" s="11"/>
      <c r="D38" s="28" t="s">
        <v>63</v>
      </c>
      <c r="E38" s="8">
        <v>2</v>
      </c>
      <c r="F38" s="3"/>
      <c r="G38" s="3">
        <f t="shared" si="2"/>
        <v>0</v>
      </c>
    </row>
    <row r="39" spans="1:7" ht="25.5" x14ac:dyDescent="0.25">
      <c r="A39" s="10" t="s">
        <v>51</v>
      </c>
      <c r="B39" s="27" t="s">
        <v>84</v>
      </c>
      <c r="C39" s="11"/>
      <c r="D39" s="28" t="s">
        <v>63</v>
      </c>
      <c r="E39" s="8">
        <v>2</v>
      </c>
      <c r="F39" s="3"/>
      <c r="G39" s="3">
        <f t="shared" si="2"/>
        <v>0</v>
      </c>
    </row>
    <row r="40" spans="1:7" ht="25.5" x14ac:dyDescent="0.25">
      <c r="A40" s="10" t="s">
        <v>52</v>
      </c>
      <c r="B40" s="27" t="s">
        <v>85</v>
      </c>
      <c r="C40" s="11"/>
      <c r="D40" s="28" t="s">
        <v>63</v>
      </c>
      <c r="E40" s="8">
        <v>6</v>
      </c>
      <c r="F40" s="3"/>
      <c r="G40" s="3">
        <f t="shared" si="2"/>
        <v>0</v>
      </c>
    </row>
    <row r="41" spans="1:7" ht="25.5" x14ac:dyDescent="0.25">
      <c r="A41" s="10" t="s">
        <v>53</v>
      </c>
      <c r="B41" s="27" t="s">
        <v>86</v>
      </c>
      <c r="C41" s="11"/>
      <c r="D41" s="28" t="s">
        <v>63</v>
      </c>
      <c r="E41" s="8">
        <v>2</v>
      </c>
      <c r="F41" s="3"/>
      <c r="G41" s="3">
        <f t="shared" si="2"/>
        <v>0</v>
      </c>
    </row>
    <row r="42" spans="1:7" ht="25.5" x14ac:dyDescent="0.25">
      <c r="A42" s="10" t="s">
        <v>54</v>
      </c>
      <c r="B42" s="27" t="s">
        <v>58</v>
      </c>
      <c r="C42" s="11"/>
      <c r="D42" s="28" t="s">
        <v>63</v>
      </c>
      <c r="E42" s="8">
        <v>2</v>
      </c>
      <c r="F42" s="3"/>
      <c r="G42" s="3">
        <f t="shared" si="2"/>
        <v>0</v>
      </c>
    </row>
    <row r="43" spans="1:7" ht="25.5" x14ac:dyDescent="0.25">
      <c r="A43" s="10" t="s">
        <v>55</v>
      </c>
      <c r="B43" s="27" t="s">
        <v>60</v>
      </c>
      <c r="C43" s="11"/>
      <c r="D43" s="28" t="s">
        <v>63</v>
      </c>
      <c r="E43" s="8">
        <v>6</v>
      </c>
      <c r="F43" s="3"/>
      <c r="G43" s="3">
        <f t="shared" si="2"/>
        <v>0</v>
      </c>
    </row>
    <row r="44" spans="1:7" ht="25.5" x14ac:dyDescent="0.25">
      <c r="A44" s="10" t="s">
        <v>67</v>
      </c>
      <c r="B44" s="27" t="s">
        <v>87</v>
      </c>
      <c r="C44" s="11"/>
      <c r="D44" s="28" t="s">
        <v>63</v>
      </c>
      <c r="E44" s="8">
        <v>2</v>
      </c>
      <c r="F44" s="3"/>
      <c r="G44" s="3">
        <f t="shared" si="2"/>
        <v>0</v>
      </c>
    </row>
    <row r="45" spans="1:7" ht="25.5" x14ac:dyDescent="0.25">
      <c r="A45" s="10" t="s">
        <v>68</v>
      </c>
      <c r="B45" s="27" t="s">
        <v>59</v>
      </c>
      <c r="C45" s="11"/>
      <c r="D45" s="28" t="s">
        <v>63</v>
      </c>
      <c r="E45" s="8">
        <v>2</v>
      </c>
      <c r="F45" s="3"/>
      <c r="G45" s="3">
        <f t="shared" si="2"/>
        <v>0</v>
      </c>
    </row>
    <row r="46" spans="1:7" x14ac:dyDescent="0.25">
      <c r="A46" s="10" t="s">
        <v>69</v>
      </c>
      <c r="B46" s="27" t="s">
        <v>61</v>
      </c>
      <c r="C46" s="11"/>
      <c r="D46" s="28" t="s">
        <v>8</v>
      </c>
      <c r="E46" s="8">
        <v>5200</v>
      </c>
      <c r="F46" s="3"/>
      <c r="G46" s="3">
        <f t="shared" si="2"/>
        <v>0</v>
      </c>
    </row>
    <row r="47" spans="1:7" ht="25.5" x14ac:dyDescent="0.25">
      <c r="A47" s="10" t="s">
        <v>70</v>
      </c>
      <c r="B47" s="27" t="s">
        <v>88</v>
      </c>
      <c r="C47" s="11"/>
      <c r="D47" s="28" t="s">
        <v>63</v>
      </c>
      <c r="E47" s="8">
        <v>12</v>
      </c>
      <c r="F47" s="3"/>
      <c r="G47" s="3">
        <f t="shared" si="2"/>
        <v>0</v>
      </c>
    </row>
    <row r="48" spans="1:7" x14ac:dyDescent="0.25">
      <c r="A48" s="10" t="s">
        <v>71</v>
      </c>
      <c r="B48" s="27" t="s">
        <v>89</v>
      </c>
      <c r="C48" s="11"/>
      <c r="D48" s="28" t="s">
        <v>8</v>
      </c>
      <c r="E48" s="8">
        <v>50</v>
      </c>
      <c r="F48" s="3"/>
      <c r="G48" s="3">
        <f t="shared" ref="G48" si="3">E48*F48</f>
        <v>0</v>
      </c>
    </row>
    <row r="49" spans="1:7" x14ac:dyDescent="0.25">
      <c r="A49" s="22" t="s">
        <v>36</v>
      </c>
      <c r="B49" s="22"/>
      <c r="C49" s="22"/>
      <c r="D49" s="22"/>
      <c r="E49" s="22"/>
      <c r="F49" s="22"/>
      <c r="G49" s="9">
        <f>SUM(G25:G48)</f>
        <v>0</v>
      </c>
    </row>
    <row r="50" spans="1:7" ht="7.5" customHeight="1" x14ac:dyDescent="0.25">
      <c r="A50" s="12"/>
      <c r="B50" s="12"/>
      <c r="C50" s="12"/>
      <c r="D50" s="12"/>
      <c r="E50" s="12"/>
      <c r="F50" s="12"/>
      <c r="G50" s="13"/>
    </row>
    <row r="51" spans="1:7" x14ac:dyDescent="0.25">
      <c r="A51" s="25" t="s">
        <v>92</v>
      </c>
      <c r="B51" s="25"/>
      <c r="C51" s="25"/>
      <c r="D51" s="25"/>
      <c r="E51" s="25"/>
      <c r="F51" s="25"/>
      <c r="G51" s="25"/>
    </row>
    <row r="52" spans="1:7" x14ac:dyDescent="0.25">
      <c r="A52" s="12"/>
      <c r="B52" s="26"/>
      <c r="C52" s="26"/>
      <c r="D52" s="26"/>
      <c r="E52" s="26"/>
      <c r="F52" s="26"/>
      <c r="G52" s="26"/>
    </row>
    <row r="53" spans="1:7" x14ac:dyDescent="0.25">
      <c r="A53" s="21" t="s">
        <v>7</v>
      </c>
      <c r="B53" s="21"/>
      <c r="C53" s="21"/>
      <c r="D53" s="21"/>
      <c r="E53" s="21"/>
      <c r="F53" s="21"/>
      <c r="G53" s="21"/>
    </row>
    <row r="54" spans="1:7" x14ac:dyDescent="0.25">
      <c r="A54" s="14"/>
      <c r="B54" s="5" t="s">
        <v>64</v>
      </c>
      <c r="C54" s="29"/>
      <c r="D54" s="29"/>
      <c r="E54" s="29"/>
      <c r="F54" s="29"/>
      <c r="G54" s="29"/>
    </row>
    <row r="55" spans="1:7" x14ac:dyDescent="0.25">
      <c r="B55" s="2" t="s">
        <v>65</v>
      </c>
      <c r="C55" s="29"/>
      <c r="D55" s="29"/>
      <c r="E55" s="29"/>
      <c r="F55" s="29"/>
      <c r="G55" s="29"/>
    </row>
    <row r="56" spans="1:7" x14ac:dyDescent="0.25">
      <c r="B56" s="29" t="s">
        <v>66</v>
      </c>
      <c r="C56" s="29"/>
      <c r="D56" s="29"/>
      <c r="E56" s="29"/>
      <c r="F56" s="29"/>
    </row>
    <row r="57" spans="1:7" x14ac:dyDescent="0.25">
      <c r="B57" s="29" t="s">
        <v>91</v>
      </c>
      <c r="C57" s="29"/>
      <c r="D57" s="29"/>
      <c r="E57" s="29"/>
      <c r="F57" s="29"/>
    </row>
  </sheetData>
  <mergeCells count="17">
    <mergeCell ref="C54:G54"/>
    <mergeCell ref="C55:G55"/>
    <mergeCell ref="B56:F56"/>
    <mergeCell ref="B57:F57"/>
    <mergeCell ref="A1:G1"/>
    <mergeCell ref="A2:G2"/>
    <mergeCell ref="A3:G3"/>
    <mergeCell ref="A53:G53"/>
    <mergeCell ref="A10:F10"/>
    <mergeCell ref="A5:G5"/>
    <mergeCell ref="A4:G4"/>
    <mergeCell ref="A21:F21"/>
    <mergeCell ref="A51:G51"/>
    <mergeCell ref="B52:G52"/>
    <mergeCell ref="A12:G12"/>
    <mergeCell ref="A23:G23"/>
    <mergeCell ref="A49:F49"/>
  </mergeCells>
  <pageMargins left="0.55208333333333337" right="3.0729166666666665" top="0.89713541666666663" bottom="0.75" header="0.3" footer="0.3"/>
  <pageSetup paperSize="9" scale="65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2018-09-11T13:58:30Z</dcterms:modified>
</cp:coreProperties>
</file>