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174BDBB8-195A-4B85-9213-6303306B40B1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6" i="1"/>
  <c r="G17" i="1" s="1"/>
  <c r="G11" i="1"/>
  <c r="G9" i="1"/>
  <c r="G10" i="1"/>
  <c r="G8" i="1"/>
  <c r="G7" i="1" l="1"/>
</calcChain>
</file>

<file path=xl/sharedStrings.xml><?xml version="1.0" encoding="utf-8"?>
<sst xmlns="http://schemas.openxmlformats.org/spreadsheetml/2006/main" count="41" uniqueCount="29">
  <si>
    <t>QUANT.</t>
  </si>
  <si>
    <t>UNID.</t>
  </si>
  <si>
    <t>VALOR UNIT. (R$)</t>
  </si>
  <si>
    <t>LEGENDA:</t>
  </si>
  <si>
    <t>ESPECIFICAÇÃO</t>
  </si>
  <si>
    <t>VALOR TOTAL (R$)</t>
  </si>
  <si>
    <t xml:space="preserve">UN </t>
  </si>
  <si>
    <t>UN - Unidade</t>
  </si>
  <si>
    <r>
      <t>OBS.:</t>
    </r>
    <r>
      <rPr>
        <b/>
        <sz val="10"/>
        <color rgb="FF000000"/>
        <rFont val="Arial Narrow"/>
        <family val="2"/>
      </rPr>
      <t xml:space="preserve"> Os preços da tabela acima devem ser apresentados em Reais (R$).</t>
    </r>
  </si>
  <si>
    <t>ANEXO I</t>
  </si>
  <si>
    <t>TABELA QUANTITATIVA / DESCRITIVA</t>
  </si>
  <si>
    <t>MARCA/
MODELO</t>
  </si>
  <si>
    <r>
      <rPr>
        <b/>
        <sz val="10"/>
        <color rgb="FF000000"/>
        <rFont val="Arial Narrow"/>
        <family val="2"/>
      </rPr>
      <t>AR-CONDICIONADO 36.000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PISO TETO</t>
    </r>
    <r>
      <rPr>
        <sz val="10"/>
        <color rgb="FF000000"/>
        <rFont val="Arial Narrow"/>
        <family val="2"/>
      </rPr>
      <t xml:space="preserve">
Com suportes para instalação (evaporadora e condensadora)
Tensão/fase: 220 V, Bifásico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05 metros</t>
    </r>
    <r>
      <rPr>
        <sz val="10"/>
        <color rgb="FF000000"/>
        <rFont val="Arial Narrow"/>
        <family val="2"/>
      </rPr>
      <t xml:space="preserve"> de distância
Com controle remoto
SELO PROCEL A OU B - SERPENTINA EM COBRE
(SESINHO - Sala do Servidor)</t>
    </r>
  </si>
  <si>
    <r>
      <rPr>
        <b/>
        <sz val="10"/>
        <color rgb="FF000000"/>
        <rFont val="Arial Narrow"/>
        <family val="2"/>
      </rPr>
      <t>AR-CONDICIONADO 60.000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PISO TETO</t>
    </r>
    <r>
      <rPr>
        <sz val="10"/>
        <color rgb="FF000000"/>
        <rFont val="Arial Narrow"/>
        <family val="2"/>
      </rPr>
      <t xml:space="preserve">
Com suportes para instalação (evaporadora e condensadora)
Tensão/fase: 220 V, Trifásico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04 metros</t>
    </r>
    <r>
      <rPr>
        <sz val="10"/>
        <color rgb="FF000000"/>
        <rFont val="Arial Narrow"/>
        <family val="2"/>
      </rPr>
      <t xml:space="preserve"> de distância
Com controle remoto
SELO PROCEL A OU B - SERPENTINA EM COBRE
(CEFEM - Gerência de Educação)</t>
    </r>
  </si>
  <si>
    <r>
      <rPr>
        <b/>
        <sz val="10"/>
        <color rgb="FF000000"/>
        <rFont val="Arial Narrow"/>
        <family val="2"/>
      </rPr>
      <t>AR-CONDICIONADO 48.000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PISO TETO</t>
    </r>
    <r>
      <rPr>
        <sz val="10"/>
        <color rgb="FF000000"/>
        <rFont val="Arial Narrow"/>
        <family val="2"/>
      </rPr>
      <t xml:space="preserve">
Com suportes para instalação (evaporadora e condensadora)
Tensão/fase: 220 V, Trifásico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05 metros</t>
    </r>
    <r>
      <rPr>
        <sz val="10"/>
        <color rgb="FF000000"/>
        <rFont val="Arial Narrow"/>
        <family val="2"/>
      </rPr>
      <t xml:space="preserve"> de distância
Com controle remoto
SELO PROCEL A OU B - SERPENTINA EM COBRE
(CETICC - Laboratório de Informática A)</t>
    </r>
  </si>
  <si>
    <r>
      <rPr>
        <b/>
        <sz val="10"/>
        <color rgb="FF000000"/>
        <rFont val="Arial Narrow"/>
        <family val="2"/>
      </rPr>
      <t>AR-CONDICIONADO 60.000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PISO TETO</t>
    </r>
    <r>
      <rPr>
        <sz val="10"/>
        <color rgb="FF000000"/>
        <rFont val="Arial Narrow"/>
        <family val="2"/>
      </rPr>
      <t xml:space="preserve">
Com suportes para instalação (evaporadora e condensadora)
Tensão/fase: 220 V, Trifásico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05 metros</t>
    </r>
    <r>
      <rPr>
        <sz val="10"/>
        <color rgb="FF000000"/>
        <rFont val="Arial Narrow"/>
        <family val="2"/>
      </rPr>
      <t xml:space="preserve"> de distância
Com controle remoto
SELO PROCEL A OU B - SERPENTINA EM COBRE
(CEFEM - Sala do Servidor e Sala 7)
(CETICC - Sala 6, Sala 8 e Sala 9)</t>
    </r>
  </si>
  <si>
    <r>
      <rPr>
        <b/>
        <sz val="10"/>
        <color rgb="FF000000"/>
        <rFont val="Arial Narrow"/>
        <family val="2"/>
      </rPr>
      <t>AR-CONDICIONADO 12.000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HI-WALL</t>
    </r>
    <r>
      <rPr>
        <sz val="10"/>
        <color rgb="FF000000"/>
        <rFont val="Arial Narrow"/>
        <family val="2"/>
      </rPr>
      <t xml:space="preserve">
Com suportes para instalação (evaporadora e condensadora)
Tensão/fase: 220 V, Monofásico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07 metros</t>
    </r>
    <r>
      <rPr>
        <sz val="10"/>
        <color rgb="FF000000"/>
        <rFont val="Arial Narrow"/>
        <family val="2"/>
      </rPr>
      <t xml:space="preserve"> de distância
Com controle remoto
SELO PROCEL A OU B - SERPENTINA EM COBRE
(CETAF-AJU - Supervisão do Administrativo)</t>
    </r>
  </si>
  <si>
    <t>VALOR TOTAL DO ITEM 1 (R$):</t>
  </si>
  <si>
    <t>SUBITEM</t>
  </si>
  <si>
    <t>ITEM 1  - UNIDADES FIXAS</t>
  </si>
  <si>
    <t>ITEM 2  - UNIDADES MÓVEIS</t>
  </si>
  <si>
    <t>2.1</t>
  </si>
  <si>
    <t>VALOR TOTAL DO ITEM 2 (R$):</t>
  </si>
  <si>
    <t>1.1</t>
  </si>
  <si>
    <t>1.2</t>
  </si>
  <si>
    <t>1.3</t>
  </si>
  <si>
    <t>1.4</t>
  </si>
  <si>
    <t>1.5</t>
  </si>
  <si>
    <r>
      <rPr>
        <b/>
        <sz val="10"/>
        <color rgb="FF000000"/>
        <rFont val="Arial Narrow"/>
        <family val="2"/>
      </rPr>
      <t>AR-CONDICIONADO 36.000 BTU’S</t>
    </r>
    <r>
      <rPr>
        <sz val="10"/>
        <color rgb="FF000000"/>
        <rFont val="Arial Narrow"/>
        <family val="2"/>
      </rPr>
      <t xml:space="preserve">
</t>
    </r>
    <r>
      <rPr>
        <b/>
        <sz val="10"/>
        <color rgb="FF000000"/>
        <rFont val="Arial Narrow"/>
        <family val="2"/>
      </rPr>
      <t>Modelo: SPLIT CASSETE</t>
    </r>
    <r>
      <rPr>
        <sz val="10"/>
        <color rgb="FF000000"/>
        <rFont val="Arial Narrow"/>
        <family val="2"/>
      </rPr>
      <t xml:space="preserve">
Com suportes para instalação (evaporadora e condensadora)
Tensão/fase: 220 V, Monofásico
Tipo de tecnologia: Convencional
Fluido refrigerante: R410A
Incluindo os serviços de instalação, com tubulação de cobre de até </t>
    </r>
    <r>
      <rPr>
        <b/>
        <sz val="10"/>
        <color rgb="FF000000"/>
        <rFont val="Arial Narrow"/>
        <family val="2"/>
      </rPr>
      <t>20 metros</t>
    </r>
    <r>
      <rPr>
        <sz val="10"/>
        <color rgb="FF000000"/>
        <rFont val="Arial Narrow"/>
        <family val="2"/>
      </rPr>
      <t xml:space="preserve"> de distância
Com controle remoto
SELO PROCEL A OU B - SERPENTINA EM COBRE
(Unidades Móveis)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</si>
</sst>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u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9" fillId="12" borderId="3" applyNumberFormat="0" applyAlignment="0" applyProtection="0"/>
    <xf numFmtId="0" fontId="9" fillId="12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/>
    <xf numFmtId="0" fontId="1" fillId="0" borderId="0"/>
    <xf numFmtId="0" fontId="2" fillId="4" borderId="5" applyNumberFormat="0" applyFont="0" applyAlignment="0" applyProtection="0"/>
    <xf numFmtId="0" fontId="2" fillId="4" borderId="5" applyNumberFormat="0" applyFont="0" applyAlignment="0" applyProtection="0"/>
    <xf numFmtId="0" fontId="14" fillId="11" borderId="6" applyNumberFormat="0" applyAlignment="0" applyProtection="0"/>
    <xf numFmtId="0" fontId="14" fillId="11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2" fillId="18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3" fillId="0" borderId="1" xfId="1" applyFont="1" applyBorder="1" applyAlignment="1">
      <alignment horizontal="center" vertical="center" wrapText="1"/>
    </xf>
    <xf numFmtId="44" fontId="22" fillId="18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2" fillId="18" borderId="1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4" fontId="23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2" fillId="19" borderId="1" xfId="0" applyFont="1" applyFill="1" applyBorder="1" applyAlignment="1">
      <alignment horizontal="right" vertical="center" wrapText="1"/>
    </xf>
    <xf numFmtId="44" fontId="23" fillId="19" borderId="1" xfId="1" applyFont="1" applyFill="1" applyBorder="1" applyAlignment="1">
      <alignment horizontal="center" vertical="center" wrapText="1"/>
    </xf>
  </cellXfs>
  <cellStyles count="94">
    <cellStyle name="20% - Ênfase1 2" xfId="6" xr:uid="{00000000-0005-0000-0000-000000000000}"/>
    <cellStyle name="20% - Ênfase1 3" xfId="5" xr:uid="{00000000-0005-0000-0000-000001000000}"/>
    <cellStyle name="20% - Ênfase2 2" xfId="8" xr:uid="{00000000-0005-0000-0000-000002000000}"/>
    <cellStyle name="20% - Ênfase2 3" xfId="7" xr:uid="{00000000-0005-0000-0000-000003000000}"/>
    <cellStyle name="20% - Ênfase3 2" xfId="10" xr:uid="{00000000-0005-0000-0000-000004000000}"/>
    <cellStyle name="20% - Ênfase3 3" xfId="9" xr:uid="{00000000-0005-0000-0000-000005000000}"/>
    <cellStyle name="20% - Ênfase4 2" xfId="12" xr:uid="{00000000-0005-0000-0000-000006000000}"/>
    <cellStyle name="20% - Ênfase4 3" xfId="11" xr:uid="{00000000-0005-0000-0000-000007000000}"/>
    <cellStyle name="20% - Ênfase5 2" xfId="14" xr:uid="{00000000-0005-0000-0000-000008000000}"/>
    <cellStyle name="20% - Ênfase5 3" xfId="13" xr:uid="{00000000-0005-0000-0000-000009000000}"/>
    <cellStyle name="20% - Ênfase6 2" xfId="16" xr:uid="{00000000-0005-0000-0000-00000A000000}"/>
    <cellStyle name="20% - Ênfase6 3" xfId="15" xr:uid="{00000000-0005-0000-0000-00000B000000}"/>
    <cellStyle name="40% - Ênfase1 2" xfId="18" xr:uid="{00000000-0005-0000-0000-00000C000000}"/>
    <cellStyle name="40% - Ênfase1 3" xfId="17" xr:uid="{00000000-0005-0000-0000-00000D000000}"/>
    <cellStyle name="40% - Ênfase2 2" xfId="20" xr:uid="{00000000-0005-0000-0000-00000E000000}"/>
    <cellStyle name="40% - Ênfase2 3" xfId="19" xr:uid="{00000000-0005-0000-0000-00000F000000}"/>
    <cellStyle name="40% - Ênfase3 2" xfId="22" xr:uid="{00000000-0005-0000-0000-000010000000}"/>
    <cellStyle name="40% - Ênfase3 3" xfId="21" xr:uid="{00000000-0005-0000-0000-000011000000}"/>
    <cellStyle name="40% - Ênfase4 2" xfId="24" xr:uid="{00000000-0005-0000-0000-000012000000}"/>
    <cellStyle name="40% - Ênfase4 3" xfId="23" xr:uid="{00000000-0005-0000-0000-000013000000}"/>
    <cellStyle name="40% - Ênfase5 2" xfId="26" xr:uid="{00000000-0005-0000-0000-000014000000}"/>
    <cellStyle name="40% - Ênfase5 3" xfId="25" xr:uid="{00000000-0005-0000-0000-000015000000}"/>
    <cellStyle name="40% - Ênfase6 2" xfId="28" xr:uid="{00000000-0005-0000-0000-000016000000}"/>
    <cellStyle name="40% - Ênfase6 3" xfId="27" xr:uid="{00000000-0005-0000-0000-000017000000}"/>
    <cellStyle name="60% - Ênfase1 2" xfId="30" xr:uid="{00000000-0005-0000-0000-000018000000}"/>
    <cellStyle name="60% - Ênfase1 3" xfId="29" xr:uid="{00000000-0005-0000-0000-000019000000}"/>
    <cellStyle name="60% - Ênfase2 2" xfId="32" xr:uid="{00000000-0005-0000-0000-00001A000000}"/>
    <cellStyle name="60% - Ênfase2 3" xfId="31" xr:uid="{00000000-0005-0000-0000-00001B000000}"/>
    <cellStyle name="60% - Ênfase3 2" xfId="34" xr:uid="{00000000-0005-0000-0000-00001C000000}"/>
    <cellStyle name="60% - Ênfase3 3" xfId="33" xr:uid="{00000000-0005-0000-0000-00001D000000}"/>
    <cellStyle name="60% - Ênfase4 2" xfId="36" xr:uid="{00000000-0005-0000-0000-00001E000000}"/>
    <cellStyle name="60% - Ênfase4 3" xfId="35" xr:uid="{00000000-0005-0000-0000-00001F000000}"/>
    <cellStyle name="60% - Ênfase5 2" xfId="38" xr:uid="{00000000-0005-0000-0000-000020000000}"/>
    <cellStyle name="60% - Ênfase5 3" xfId="37" xr:uid="{00000000-0005-0000-0000-000021000000}"/>
    <cellStyle name="60% - Ênfase6 2" xfId="40" xr:uid="{00000000-0005-0000-0000-000022000000}"/>
    <cellStyle name="60% - Ênfase6 3" xfId="39" xr:uid="{00000000-0005-0000-0000-000023000000}"/>
    <cellStyle name="Bom 2" xfId="42" xr:uid="{00000000-0005-0000-0000-000024000000}"/>
    <cellStyle name="Bom 3" xfId="41" xr:uid="{00000000-0005-0000-0000-000025000000}"/>
    <cellStyle name="Cálculo 2" xfId="44" xr:uid="{00000000-0005-0000-0000-000026000000}"/>
    <cellStyle name="Cálculo 3" xfId="43" xr:uid="{00000000-0005-0000-0000-000027000000}"/>
    <cellStyle name="Célula de Verificação 2" xfId="46" xr:uid="{00000000-0005-0000-0000-000028000000}"/>
    <cellStyle name="Célula de Verificação 3" xfId="45" xr:uid="{00000000-0005-0000-0000-000029000000}"/>
    <cellStyle name="Célula Vinculada 2" xfId="48" xr:uid="{00000000-0005-0000-0000-00002A000000}"/>
    <cellStyle name="Célula Vinculada 3" xfId="47" xr:uid="{00000000-0005-0000-0000-00002B000000}"/>
    <cellStyle name="Ênfase1 2" xfId="50" xr:uid="{00000000-0005-0000-0000-00002C000000}"/>
    <cellStyle name="Ênfase1 3" xfId="49" xr:uid="{00000000-0005-0000-0000-00002D000000}"/>
    <cellStyle name="Ênfase2 2" xfId="52" xr:uid="{00000000-0005-0000-0000-00002E000000}"/>
    <cellStyle name="Ênfase2 3" xfId="51" xr:uid="{00000000-0005-0000-0000-00002F000000}"/>
    <cellStyle name="Ênfase3 2" xfId="54" xr:uid="{00000000-0005-0000-0000-000030000000}"/>
    <cellStyle name="Ênfase3 3" xfId="53" xr:uid="{00000000-0005-0000-0000-000031000000}"/>
    <cellStyle name="Ênfase4 2" xfId="56" xr:uid="{00000000-0005-0000-0000-000032000000}"/>
    <cellStyle name="Ênfase4 3" xfId="55" xr:uid="{00000000-0005-0000-0000-000033000000}"/>
    <cellStyle name="Ênfase5 2" xfId="58" xr:uid="{00000000-0005-0000-0000-000034000000}"/>
    <cellStyle name="Ênfase5 3" xfId="57" xr:uid="{00000000-0005-0000-0000-000035000000}"/>
    <cellStyle name="Ênfase6 2" xfId="60" xr:uid="{00000000-0005-0000-0000-000036000000}"/>
    <cellStyle name="Ênfase6 3" xfId="59" xr:uid="{00000000-0005-0000-0000-000037000000}"/>
    <cellStyle name="Entrada 2" xfId="62" xr:uid="{00000000-0005-0000-0000-000038000000}"/>
    <cellStyle name="Entrada 3" xfId="61" xr:uid="{00000000-0005-0000-0000-000039000000}"/>
    <cellStyle name="Incorreto 2" xfId="64" xr:uid="{00000000-0005-0000-0000-00003A000000}"/>
    <cellStyle name="Incorreto 3" xfId="63" xr:uid="{00000000-0005-0000-0000-00003B000000}"/>
    <cellStyle name="Moeda" xfId="1" builtinId="4"/>
    <cellStyle name="Moeda 2" xfId="66" xr:uid="{00000000-0005-0000-0000-00003D000000}"/>
    <cellStyle name="Moeda 3" xfId="67" xr:uid="{00000000-0005-0000-0000-00003E000000}"/>
    <cellStyle name="Moeda 4" xfId="65" xr:uid="{00000000-0005-0000-0000-00003F000000}"/>
    <cellStyle name="Neutra 2" xfId="69" xr:uid="{00000000-0005-0000-0000-000040000000}"/>
    <cellStyle name="Neutra 3" xfId="68" xr:uid="{00000000-0005-0000-0000-000041000000}"/>
    <cellStyle name="Normal" xfId="0" builtinId="0"/>
    <cellStyle name="Normal 2" xfId="4" xr:uid="{00000000-0005-0000-0000-000043000000}"/>
    <cellStyle name="Normal 2 10 2" xfId="2" xr:uid="{00000000-0005-0000-0000-000044000000}"/>
    <cellStyle name="Normal 2 2" xfId="70" xr:uid="{00000000-0005-0000-0000-000045000000}"/>
    <cellStyle name="Normal 2 20" xfId="93" xr:uid="{00000000-0005-0000-0000-000046000000}"/>
    <cellStyle name="Normal 3" xfId="3" xr:uid="{00000000-0005-0000-0000-000047000000}"/>
    <cellStyle name="Normal 4" xfId="71" xr:uid="{00000000-0005-0000-0000-000048000000}"/>
    <cellStyle name="Nota 2" xfId="73" xr:uid="{00000000-0005-0000-0000-000049000000}"/>
    <cellStyle name="Nota 3" xfId="72" xr:uid="{00000000-0005-0000-0000-00004A000000}"/>
    <cellStyle name="Saída 2" xfId="75" xr:uid="{00000000-0005-0000-0000-00004B000000}"/>
    <cellStyle name="Saída 3" xfId="74" xr:uid="{00000000-0005-0000-0000-00004C000000}"/>
    <cellStyle name="Texto de Aviso 2" xfId="77" xr:uid="{00000000-0005-0000-0000-00004D000000}"/>
    <cellStyle name="Texto de Aviso 3" xfId="76" xr:uid="{00000000-0005-0000-0000-00004E000000}"/>
    <cellStyle name="Texto Explicativo 2" xfId="79" xr:uid="{00000000-0005-0000-0000-00004F000000}"/>
    <cellStyle name="Texto Explicativo 3" xfId="78" xr:uid="{00000000-0005-0000-0000-000050000000}"/>
    <cellStyle name="Título 1 2" xfId="82" xr:uid="{00000000-0005-0000-0000-000051000000}"/>
    <cellStyle name="Título 1 3" xfId="81" xr:uid="{00000000-0005-0000-0000-000052000000}"/>
    <cellStyle name="Título 2 2" xfId="84" xr:uid="{00000000-0005-0000-0000-000053000000}"/>
    <cellStyle name="Título 2 3" xfId="83" xr:uid="{00000000-0005-0000-0000-000054000000}"/>
    <cellStyle name="Título 3 2" xfId="86" xr:uid="{00000000-0005-0000-0000-000055000000}"/>
    <cellStyle name="Título 3 3" xfId="85" xr:uid="{00000000-0005-0000-0000-000056000000}"/>
    <cellStyle name="Título 4 2" xfId="88" xr:uid="{00000000-0005-0000-0000-000057000000}"/>
    <cellStyle name="Título 4 3" xfId="87" xr:uid="{00000000-0005-0000-0000-000058000000}"/>
    <cellStyle name="Título 5" xfId="89" xr:uid="{00000000-0005-0000-0000-000059000000}"/>
    <cellStyle name="Título 6" xfId="80" xr:uid="{00000000-0005-0000-0000-00005A000000}"/>
    <cellStyle name="Total 2" xfId="91" xr:uid="{00000000-0005-0000-0000-00005B000000}"/>
    <cellStyle name="Total 3" xfId="90" xr:uid="{00000000-0005-0000-0000-00005C000000}"/>
    <cellStyle name="Vírgula 2" xfId="92" xr:uid="{00000000-0005-0000-0000-00005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24424</xdr:rowOff>
    </xdr:to>
    <xdr:sp macro="" textlink="">
      <xdr:nvSpPr>
        <xdr:cNvPr id="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24424</xdr:rowOff>
    </xdr:to>
    <xdr:sp macro="" textlink="">
      <xdr:nvSpPr>
        <xdr:cNvPr id="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24424</xdr:rowOff>
    </xdr:to>
    <xdr:sp macro="" textlink="">
      <xdr:nvSpPr>
        <xdr:cNvPr id="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24424</xdr:rowOff>
    </xdr:to>
    <xdr:sp macro="" textlink="">
      <xdr:nvSpPr>
        <xdr:cNvPr id="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5</xdr:row>
      <xdr:rowOff>22225</xdr:rowOff>
    </xdr:to>
    <xdr:sp macro="" textlink="">
      <xdr:nvSpPr>
        <xdr:cNvPr id="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5</xdr:row>
      <xdr:rowOff>22225</xdr:rowOff>
    </xdr:to>
    <xdr:sp macro="" textlink="">
      <xdr:nvSpPr>
        <xdr:cNvPr id="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1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1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2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5</xdr:row>
      <xdr:rowOff>22225</xdr:rowOff>
    </xdr:to>
    <xdr:sp macro="" textlink="">
      <xdr:nvSpPr>
        <xdr:cNvPr id="2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2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2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38101</xdr:rowOff>
    </xdr:to>
    <xdr:sp macro="" textlink="">
      <xdr:nvSpPr>
        <xdr:cNvPr id="2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19051</xdr:rowOff>
    </xdr:to>
    <xdr:sp macro="" textlink="">
      <xdr:nvSpPr>
        <xdr:cNvPr id="2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190500</xdr:rowOff>
    </xdr:to>
    <xdr:sp macro="" textlink="">
      <xdr:nvSpPr>
        <xdr:cNvPr id="2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171450</xdr:colOff>
      <xdr:row>3</xdr:row>
      <xdr:rowOff>133350</xdr:rowOff>
    </xdr:to>
    <xdr:sp macro="" textlink="">
      <xdr:nvSpPr>
        <xdr:cNvPr id="2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2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2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0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0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0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1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1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1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1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1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2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2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2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2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2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3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3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3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3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3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3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4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4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4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4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4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5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5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5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5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5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5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6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6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6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6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6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7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7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7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7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7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7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8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8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8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8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8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9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9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90500"/>
    <xdr:sp macro="" textlink="">
      <xdr:nvSpPr>
        <xdr:cNvPr id="39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4625" cy="133350"/>
    <xdr:sp macro="" textlink="">
      <xdr:nvSpPr>
        <xdr:cNvPr id="39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20687"/>
    <xdr:sp macro="" textlink="">
      <xdr:nvSpPr>
        <xdr:cNvPr id="39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20687"/>
    <xdr:sp macro="" textlink="">
      <xdr:nvSpPr>
        <xdr:cNvPr id="39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20687"/>
    <xdr:sp macro="" textlink="">
      <xdr:nvSpPr>
        <xdr:cNvPr id="39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39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420687"/>
    <xdr:sp macro="" textlink="">
      <xdr:nvSpPr>
        <xdr:cNvPr id="39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39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40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19075"/>
    <xdr:sp macro="" textlink="">
      <xdr:nvSpPr>
        <xdr:cNvPr id="40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90500"/>
    <xdr:sp macro="" textlink="">
      <xdr:nvSpPr>
        <xdr:cNvPr id="40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40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40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38125"/>
    <xdr:sp macro="" textlink="">
      <xdr:nvSpPr>
        <xdr:cNvPr id="40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2881312</xdr:colOff>
      <xdr:row>3</xdr:row>
      <xdr:rowOff>7938</xdr:rowOff>
    </xdr:from>
    <xdr:ext cx="304800" cy="238125"/>
    <xdr:sp macro="" textlink="">
      <xdr:nvSpPr>
        <xdr:cNvPr id="40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3516312" y="603251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224448"/>
    <xdr:sp macro="" textlink="">
      <xdr:nvSpPr>
        <xdr:cNvPr id="40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90500"/>
    <xdr:sp macro="" textlink="">
      <xdr:nvSpPr>
        <xdr:cNvPr id="40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171450" cy="133350"/>
    <xdr:sp macro="" textlink="">
      <xdr:nvSpPr>
        <xdr:cNvPr id="40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45" name="upi" descr="https://mail.google.com/mail/images/cleardot.gif">
          <a:extLst>
            <a:ext uri="{FF2B5EF4-FFF2-40B4-BE49-F238E27FC236}">
              <a16:creationId xmlns:a16="http://schemas.microsoft.com/office/drawing/2014/main" id="{F560B3D3-D9A3-43D4-B7CD-0AD6F7E3A0C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46" name="upi" descr="https://mail.google.com/mail/images/cleardot.gif">
          <a:extLst>
            <a:ext uri="{FF2B5EF4-FFF2-40B4-BE49-F238E27FC236}">
              <a16:creationId xmlns:a16="http://schemas.microsoft.com/office/drawing/2014/main" id="{C291F14E-8E5F-4A22-9A83-0079987B1A48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47" name="upi" descr="https://mail.google.com/mail/images/cleardot.gif">
          <a:extLst>
            <a:ext uri="{FF2B5EF4-FFF2-40B4-BE49-F238E27FC236}">
              <a16:creationId xmlns:a16="http://schemas.microsoft.com/office/drawing/2014/main" id="{95FBC006-7561-4A86-ACB9-27C09C6EEB38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48" name="upi" descr="https://mail.google.com/mail/images/cleardot.gif">
          <a:extLst>
            <a:ext uri="{FF2B5EF4-FFF2-40B4-BE49-F238E27FC236}">
              <a16:creationId xmlns:a16="http://schemas.microsoft.com/office/drawing/2014/main" id="{F10A72D7-44B1-4F0D-A126-0ABFEBD378FD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22861"/>
    <xdr:sp macro="" textlink="">
      <xdr:nvSpPr>
        <xdr:cNvPr id="4049" name="upi" descr="https://mail.google.com/mail/images/cleardot.gif">
          <a:extLst>
            <a:ext uri="{FF2B5EF4-FFF2-40B4-BE49-F238E27FC236}">
              <a16:creationId xmlns:a16="http://schemas.microsoft.com/office/drawing/2014/main" id="{605611CD-B6E1-4AC8-930A-5B3E1DE852B3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22861"/>
    <xdr:sp macro="" textlink="">
      <xdr:nvSpPr>
        <xdr:cNvPr id="4050" name="upi" descr="https://mail.google.com/mail/images/cleardot.gif">
          <a:extLst>
            <a:ext uri="{FF2B5EF4-FFF2-40B4-BE49-F238E27FC236}">
              <a16:creationId xmlns:a16="http://schemas.microsoft.com/office/drawing/2014/main" id="{6BDF9B0C-B118-47DC-AF94-C0B2E8CC2B36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22861"/>
    <xdr:sp macro="" textlink="">
      <xdr:nvSpPr>
        <xdr:cNvPr id="4051" name="upi" descr="https://mail.google.com/mail/images/cleardot.gif">
          <a:extLst>
            <a:ext uri="{FF2B5EF4-FFF2-40B4-BE49-F238E27FC236}">
              <a16:creationId xmlns:a16="http://schemas.microsoft.com/office/drawing/2014/main" id="{8BE3AB4D-4314-4416-B030-AD9306414B0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22861"/>
    <xdr:sp macro="" textlink="">
      <xdr:nvSpPr>
        <xdr:cNvPr id="4052" name="upi" descr="https://mail.google.com/mail/images/cleardot.gif">
          <a:extLst>
            <a:ext uri="{FF2B5EF4-FFF2-40B4-BE49-F238E27FC236}">
              <a16:creationId xmlns:a16="http://schemas.microsoft.com/office/drawing/2014/main" id="{1E28EE74-929D-494C-A2C0-330BD8443B6C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53" name="upi" descr="https://mail.google.com/mail/images/cleardot.gif">
          <a:extLst>
            <a:ext uri="{FF2B5EF4-FFF2-40B4-BE49-F238E27FC236}">
              <a16:creationId xmlns:a16="http://schemas.microsoft.com/office/drawing/2014/main" id="{755BB7D9-3E36-4A8E-A265-66B38DC30BFF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54" name="upi" descr="https://mail.google.com/mail/images/cleardot.gif">
          <a:extLst>
            <a:ext uri="{FF2B5EF4-FFF2-40B4-BE49-F238E27FC236}">
              <a16:creationId xmlns:a16="http://schemas.microsoft.com/office/drawing/2014/main" id="{0065D69B-93DD-4147-9381-073E119EA6C9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55" name="upi" descr="https://mail.google.com/mail/images/cleardot.gif">
          <a:extLst>
            <a:ext uri="{FF2B5EF4-FFF2-40B4-BE49-F238E27FC236}">
              <a16:creationId xmlns:a16="http://schemas.microsoft.com/office/drawing/2014/main" id="{C2ED8334-FE7E-4916-ADBE-0B97E4DF37F4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56" name="upi" descr="https://mail.google.com/mail/images/cleardot.gif">
          <a:extLst>
            <a:ext uri="{FF2B5EF4-FFF2-40B4-BE49-F238E27FC236}">
              <a16:creationId xmlns:a16="http://schemas.microsoft.com/office/drawing/2014/main" id="{98780149-179B-41E1-BD6B-D1D93F8B814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19100"/>
    <xdr:sp macro="" textlink="">
      <xdr:nvSpPr>
        <xdr:cNvPr id="4057" name="upi" descr="https://mail.google.com/mail/images/cleardot.gif">
          <a:extLst>
            <a:ext uri="{FF2B5EF4-FFF2-40B4-BE49-F238E27FC236}">
              <a16:creationId xmlns:a16="http://schemas.microsoft.com/office/drawing/2014/main" id="{8F662930-6447-4838-B1B6-EFC1D32D8EC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58" name="upi" descr="https://mail.google.com/mail/images/cleardot.gif">
          <a:extLst>
            <a:ext uri="{FF2B5EF4-FFF2-40B4-BE49-F238E27FC236}">
              <a16:creationId xmlns:a16="http://schemas.microsoft.com/office/drawing/2014/main" id="{D65DCD69-959C-43E0-B3CE-0709B64FB66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59" name="upi" descr="https://mail.google.com/mail/images/cleardot.gif">
          <a:extLst>
            <a:ext uri="{FF2B5EF4-FFF2-40B4-BE49-F238E27FC236}">
              <a16:creationId xmlns:a16="http://schemas.microsoft.com/office/drawing/2014/main" id="{0D69AF52-A74F-4388-A987-BB5135514A1D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60" name="upi" descr="https://mail.google.com/mail/images/cleardot.gif">
          <a:extLst>
            <a:ext uri="{FF2B5EF4-FFF2-40B4-BE49-F238E27FC236}">
              <a16:creationId xmlns:a16="http://schemas.microsoft.com/office/drawing/2014/main" id="{0BEDC32E-5121-42E9-AAD2-4A86BB7132B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61" name="upi" descr="https://mail.google.com/mail/images/cleardot.gif">
          <a:extLst>
            <a:ext uri="{FF2B5EF4-FFF2-40B4-BE49-F238E27FC236}">
              <a16:creationId xmlns:a16="http://schemas.microsoft.com/office/drawing/2014/main" id="{E475A726-6860-42AB-87ED-9BCD4700F77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62" name="upi" descr="https://mail.google.com/mail/images/cleardot.gif">
          <a:extLst>
            <a:ext uri="{FF2B5EF4-FFF2-40B4-BE49-F238E27FC236}">
              <a16:creationId xmlns:a16="http://schemas.microsoft.com/office/drawing/2014/main" id="{1D5EDBF6-A0B8-425F-B127-B19D06506814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63" name="upi" descr="https://mail.google.com/mail/images/cleardot.gif">
          <a:extLst>
            <a:ext uri="{FF2B5EF4-FFF2-40B4-BE49-F238E27FC236}">
              <a16:creationId xmlns:a16="http://schemas.microsoft.com/office/drawing/2014/main" id="{E0BE51C0-9C2B-4597-982B-EDD810526D0A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64" name="upi" descr="https://mail.google.com/mail/images/cleardot.gif">
          <a:extLst>
            <a:ext uri="{FF2B5EF4-FFF2-40B4-BE49-F238E27FC236}">
              <a16:creationId xmlns:a16="http://schemas.microsoft.com/office/drawing/2014/main" id="{D89ADF52-F4BF-45C8-9168-E7D4D49B42F8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65" name="upi" descr="https://mail.google.com/mail/images/cleardot.gif">
          <a:extLst>
            <a:ext uri="{FF2B5EF4-FFF2-40B4-BE49-F238E27FC236}">
              <a16:creationId xmlns:a16="http://schemas.microsoft.com/office/drawing/2014/main" id="{D8FD1D3E-EB10-4A6F-96A2-6D916F0E2E7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19100"/>
    <xdr:sp macro="" textlink="">
      <xdr:nvSpPr>
        <xdr:cNvPr id="4066" name="upi" descr="https://mail.google.com/mail/images/cleardot.gif">
          <a:extLst>
            <a:ext uri="{FF2B5EF4-FFF2-40B4-BE49-F238E27FC236}">
              <a16:creationId xmlns:a16="http://schemas.microsoft.com/office/drawing/2014/main" id="{C8BC61D7-055A-47FD-B7E1-BD71AD258BF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67" name="upi" descr="https://mail.google.com/mail/images/cleardot.gif">
          <a:extLst>
            <a:ext uri="{FF2B5EF4-FFF2-40B4-BE49-F238E27FC236}">
              <a16:creationId xmlns:a16="http://schemas.microsoft.com/office/drawing/2014/main" id="{A28CE7EF-EBFA-4578-B52A-E35C2CD52A6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68" name="upi" descr="https://mail.google.com/mail/images/cleardot.gif">
          <a:extLst>
            <a:ext uri="{FF2B5EF4-FFF2-40B4-BE49-F238E27FC236}">
              <a16:creationId xmlns:a16="http://schemas.microsoft.com/office/drawing/2014/main" id="{6E9B1814-8C0B-4F4A-9B49-A7032BF0215A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69" name="upi" descr="https://mail.google.com/mail/images/cleardot.gif">
          <a:extLst>
            <a:ext uri="{FF2B5EF4-FFF2-40B4-BE49-F238E27FC236}">
              <a16:creationId xmlns:a16="http://schemas.microsoft.com/office/drawing/2014/main" id="{3B0172A9-29B9-4C62-99FD-3ED59B69240F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70" name="upi" descr="https://mail.google.com/mail/images/cleardot.gif">
          <a:extLst>
            <a:ext uri="{FF2B5EF4-FFF2-40B4-BE49-F238E27FC236}">
              <a16:creationId xmlns:a16="http://schemas.microsoft.com/office/drawing/2014/main" id="{7F9ABAB8-0FEF-4D9F-B8EF-C0618C8AC99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71" name="upi" descr="https://mail.google.com/mail/images/cleardot.gif">
          <a:extLst>
            <a:ext uri="{FF2B5EF4-FFF2-40B4-BE49-F238E27FC236}">
              <a16:creationId xmlns:a16="http://schemas.microsoft.com/office/drawing/2014/main" id="{A16562FE-EB0A-43FB-B887-A368913A01D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72" name="upi" descr="https://mail.google.com/mail/images/cleardot.gif">
          <a:extLst>
            <a:ext uri="{FF2B5EF4-FFF2-40B4-BE49-F238E27FC236}">
              <a16:creationId xmlns:a16="http://schemas.microsoft.com/office/drawing/2014/main" id="{8F64FC75-FB9C-44EC-B7F8-3BC3E9957198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73" name="upi" descr="https://mail.google.com/mail/images/cleardot.gif">
          <a:extLst>
            <a:ext uri="{FF2B5EF4-FFF2-40B4-BE49-F238E27FC236}">
              <a16:creationId xmlns:a16="http://schemas.microsoft.com/office/drawing/2014/main" id="{EB5F5295-8602-4969-AD6E-F6B2FE167B45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74" name="upi" descr="https://mail.google.com/mail/images/cleardot.gif">
          <a:extLst>
            <a:ext uri="{FF2B5EF4-FFF2-40B4-BE49-F238E27FC236}">
              <a16:creationId xmlns:a16="http://schemas.microsoft.com/office/drawing/2014/main" id="{F062AD32-9CD1-4936-AE6B-355F5496B385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19100"/>
    <xdr:sp macro="" textlink="">
      <xdr:nvSpPr>
        <xdr:cNvPr id="4075" name="upi" descr="https://mail.google.com/mail/images/cleardot.gif">
          <a:extLst>
            <a:ext uri="{FF2B5EF4-FFF2-40B4-BE49-F238E27FC236}">
              <a16:creationId xmlns:a16="http://schemas.microsoft.com/office/drawing/2014/main" id="{A8E31B2A-8526-48F6-98F1-16F75E7D759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76" name="upi" descr="https://mail.google.com/mail/images/cleardot.gif">
          <a:extLst>
            <a:ext uri="{FF2B5EF4-FFF2-40B4-BE49-F238E27FC236}">
              <a16:creationId xmlns:a16="http://schemas.microsoft.com/office/drawing/2014/main" id="{4B48AB4C-07B1-4967-B995-FA8A066EC6D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77" name="upi" descr="https://mail.google.com/mail/images/cleardot.gif">
          <a:extLst>
            <a:ext uri="{FF2B5EF4-FFF2-40B4-BE49-F238E27FC236}">
              <a16:creationId xmlns:a16="http://schemas.microsoft.com/office/drawing/2014/main" id="{163A4D1D-B62B-4BBF-9C62-F264291B7ED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78" name="upi" descr="https://mail.google.com/mail/images/cleardot.gif">
          <a:extLst>
            <a:ext uri="{FF2B5EF4-FFF2-40B4-BE49-F238E27FC236}">
              <a16:creationId xmlns:a16="http://schemas.microsoft.com/office/drawing/2014/main" id="{1877B5C2-C844-4B4B-80D6-4E684C8F2DBD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79" name="upi" descr="https://mail.google.com/mail/images/cleardot.gif">
          <a:extLst>
            <a:ext uri="{FF2B5EF4-FFF2-40B4-BE49-F238E27FC236}">
              <a16:creationId xmlns:a16="http://schemas.microsoft.com/office/drawing/2014/main" id="{34A7345D-8116-48BE-AA34-1142A245F276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80" name="upi" descr="https://mail.google.com/mail/images/cleardot.gif">
          <a:extLst>
            <a:ext uri="{FF2B5EF4-FFF2-40B4-BE49-F238E27FC236}">
              <a16:creationId xmlns:a16="http://schemas.microsoft.com/office/drawing/2014/main" id="{EF0AD4EF-EAFD-43C3-A477-8997C7A02E83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81" name="upi" descr="https://mail.google.com/mail/images/cleardot.gif">
          <a:extLst>
            <a:ext uri="{FF2B5EF4-FFF2-40B4-BE49-F238E27FC236}">
              <a16:creationId xmlns:a16="http://schemas.microsoft.com/office/drawing/2014/main" id="{539366DC-52DB-41D3-92B7-BA5621E126DF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82" name="upi" descr="https://mail.google.com/mail/images/cleardot.gif">
          <a:extLst>
            <a:ext uri="{FF2B5EF4-FFF2-40B4-BE49-F238E27FC236}">
              <a16:creationId xmlns:a16="http://schemas.microsoft.com/office/drawing/2014/main" id="{655843B1-A20B-4C9E-BAA7-9E54B302BFA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6538"/>
    <xdr:sp macro="" textlink="">
      <xdr:nvSpPr>
        <xdr:cNvPr id="4083" name="upi" descr="https://mail.google.com/mail/images/cleardot.gif">
          <a:extLst>
            <a:ext uri="{FF2B5EF4-FFF2-40B4-BE49-F238E27FC236}">
              <a16:creationId xmlns:a16="http://schemas.microsoft.com/office/drawing/2014/main" id="{3E990B21-BB38-488E-A9FA-AAC70F6DD77C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84" name="upi" descr="https://mail.google.com/mail/images/cleardot.gif">
          <a:extLst>
            <a:ext uri="{FF2B5EF4-FFF2-40B4-BE49-F238E27FC236}">
              <a16:creationId xmlns:a16="http://schemas.microsoft.com/office/drawing/2014/main" id="{44E9EC8B-F5F8-42DD-9F84-6A0EFC49A8B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7488"/>
    <xdr:sp macro="" textlink="">
      <xdr:nvSpPr>
        <xdr:cNvPr id="4085" name="upi" descr="https://mail.google.com/mail/images/cleardot.gif">
          <a:extLst>
            <a:ext uri="{FF2B5EF4-FFF2-40B4-BE49-F238E27FC236}">
              <a16:creationId xmlns:a16="http://schemas.microsoft.com/office/drawing/2014/main" id="{F7B71AC7-6587-458B-B7B7-90D87F6A6A2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86" name="upi" descr="https://mail.google.com/mail/images/cleardot.gif">
          <a:extLst>
            <a:ext uri="{FF2B5EF4-FFF2-40B4-BE49-F238E27FC236}">
              <a16:creationId xmlns:a16="http://schemas.microsoft.com/office/drawing/2014/main" id="{8443B9CF-AAFB-4216-A35C-B8206F0BDE2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87" name="upi" descr="https://mail.google.com/mail/images/cleardot.gif">
          <a:extLst>
            <a:ext uri="{FF2B5EF4-FFF2-40B4-BE49-F238E27FC236}">
              <a16:creationId xmlns:a16="http://schemas.microsoft.com/office/drawing/2014/main" id="{6485CF0C-2BD8-4C24-8DC9-A57D71319DB6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88" name="upi" descr="https://mail.google.com/mail/images/cleardot.gif">
          <a:extLst>
            <a:ext uri="{FF2B5EF4-FFF2-40B4-BE49-F238E27FC236}">
              <a16:creationId xmlns:a16="http://schemas.microsoft.com/office/drawing/2014/main" id="{9AF86D94-21F0-406D-8BA8-9DB533D87E2A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89" name="upi" descr="https://mail.google.com/mail/images/cleardot.gif">
          <a:extLst>
            <a:ext uri="{FF2B5EF4-FFF2-40B4-BE49-F238E27FC236}">
              <a16:creationId xmlns:a16="http://schemas.microsoft.com/office/drawing/2014/main" id="{89E5DA1D-A206-4965-9768-32809F7D464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20687"/>
    <xdr:sp macro="" textlink="">
      <xdr:nvSpPr>
        <xdr:cNvPr id="4090" name="upi" descr="https://mail.google.com/mail/images/cleardot.gif">
          <a:extLst>
            <a:ext uri="{FF2B5EF4-FFF2-40B4-BE49-F238E27FC236}">
              <a16:creationId xmlns:a16="http://schemas.microsoft.com/office/drawing/2014/main" id="{09B75587-8C66-441C-BAFA-515789E2AE4A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091" name="upi" descr="https://mail.google.com/mail/images/cleardot.gif">
          <a:extLst>
            <a:ext uri="{FF2B5EF4-FFF2-40B4-BE49-F238E27FC236}">
              <a16:creationId xmlns:a16="http://schemas.microsoft.com/office/drawing/2014/main" id="{987290AE-BEB6-4437-AC8D-9204BFF9677F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092" name="upi" descr="https://mail.google.com/mail/images/cleardot.gif">
          <a:extLst>
            <a:ext uri="{FF2B5EF4-FFF2-40B4-BE49-F238E27FC236}">
              <a16:creationId xmlns:a16="http://schemas.microsoft.com/office/drawing/2014/main" id="{DEB09FBA-5C68-4497-93FF-860B783F19C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093" name="upi" descr="https://mail.google.com/mail/images/cleardot.gif">
          <a:extLst>
            <a:ext uri="{FF2B5EF4-FFF2-40B4-BE49-F238E27FC236}">
              <a16:creationId xmlns:a16="http://schemas.microsoft.com/office/drawing/2014/main" id="{5495ACE5-DFB2-4047-914B-54510E6F46E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094" name="upi" descr="https://mail.google.com/mail/images/cleardot.gif">
          <a:extLst>
            <a:ext uri="{FF2B5EF4-FFF2-40B4-BE49-F238E27FC236}">
              <a16:creationId xmlns:a16="http://schemas.microsoft.com/office/drawing/2014/main" id="{2806EB0B-5EF2-41DE-AF02-E330191ED88D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95" name="upi" descr="https://mail.google.com/mail/images/cleardot.gif">
          <a:extLst>
            <a:ext uri="{FF2B5EF4-FFF2-40B4-BE49-F238E27FC236}">
              <a16:creationId xmlns:a16="http://schemas.microsoft.com/office/drawing/2014/main" id="{183EFB84-74F1-4CC3-AC7D-6EF33925B34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96" name="upi" descr="https://mail.google.com/mail/images/cleardot.gif">
          <a:extLst>
            <a:ext uri="{FF2B5EF4-FFF2-40B4-BE49-F238E27FC236}">
              <a16:creationId xmlns:a16="http://schemas.microsoft.com/office/drawing/2014/main" id="{8FBAE294-4BBE-4EC0-90E3-40C3241C7F1D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97" name="upi" descr="https://mail.google.com/mail/images/cleardot.gif">
          <a:extLst>
            <a:ext uri="{FF2B5EF4-FFF2-40B4-BE49-F238E27FC236}">
              <a16:creationId xmlns:a16="http://schemas.microsoft.com/office/drawing/2014/main" id="{9F59D685-8D91-40C3-9887-BBEB5D789184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098" name="upi" descr="https://mail.google.com/mail/images/cleardot.gif">
          <a:extLst>
            <a:ext uri="{FF2B5EF4-FFF2-40B4-BE49-F238E27FC236}">
              <a16:creationId xmlns:a16="http://schemas.microsoft.com/office/drawing/2014/main" id="{74D8EAAB-8C4E-4C1E-8023-DF8F4755CEFA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20687"/>
    <xdr:sp macro="" textlink="">
      <xdr:nvSpPr>
        <xdr:cNvPr id="4099" name="upi" descr="https://mail.google.com/mail/images/cleardot.gif">
          <a:extLst>
            <a:ext uri="{FF2B5EF4-FFF2-40B4-BE49-F238E27FC236}">
              <a16:creationId xmlns:a16="http://schemas.microsoft.com/office/drawing/2014/main" id="{90FDA4B5-7DCD-4BAE-B339-EF673376373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00" name="upi" descr="https://mail.google.com/mail/images/cleardot.gif">
          <a:extLst>
            <a:ext uri="{FF2B5EF4-FFF2-40B4-BE49-F238E27FC236}">
              <a16:creationId xmlns:a16="http://schemas.microsoft.com/office/drawing/2014/main" id="{888E4406-EA18-48E8-853E-68B762A94180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01" name="upi" descr="https://mail.google.com/mail/images/cleardot.gif">
          <a:extLst>
            <a:ext uri="{FF2B5EF4-FFF2-40B4-BE49-F238E27FC236}">
              <a16:creationId xmlns:a16="http://schemas.microsoft.com/office/drawing/2014/main" id="{B83D5314-C9B0-4283-8571-3A4B22E77513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02" name="upi" descr="https://mail.google.com/mail/images/cleardot.gif">
          <a:extLst>
            <a:ext uri="{FF2B5EF4-FFF2-40B4-BE49-F238E27FC236}">
              <a16:creationId xmlns:a16="http://schemas.microsoft.com/office/drawing/2014/main" id="{EE6E7320-2EC2-4A06-BBD1-23CDFB645A0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03" name="upi" descr="https://mail.google.com/mail/images/cleardot.gif">
          <a:extLst>
            <a:ext uri="{FF2B5EF4-FFF2-40B4-BE49-F238E27FC236}">
              <a16:creationId xmlns:a16="http://schemas.microsoft.com/office/drawing/2014/main" id="{CDD6CFFF-F509-4502-B24E-919A373E6F1C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04" name="upi" descr="https://mail.google.com/mail/images/cleardot.gif">
          <a:extLst>
            <a:ext uri="{FF2B5EF4-FFF2-40B4-BE49-F238E27FC236}">
              <a16:creationId xmlns:a16="http://schemas.microsoft.com/office/drawing/2014/main" id="{54D1948F-1339-48C9-B0BB-EF34BF97396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05" name="upi" descr="https://mail.google.com/mail/images/cleardot.gif">
          <a:extLst>
            <a:ext uri="{FF2B5EF4-FFF2-40B4-BE49-F238E27FC236}">
              <a16:creationId xmlns:a16="http://schemas.microsoft.com/office/drawing/2014/main" id="{6488861C-D248-4D3F-A450-02C027AF3A7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06" name="upi" descr="https://mail.google.com/mail/images/cleardot.gif">
          <a:extLst>
            <a:ext uri="{FF2B5EF4-FFF2-40B4-BE49-F238E27FC236}">
              <a16:creationId xmlns:a16="http://schemas.microsoft.com/office/drawing/2014/main" id="{B5C10C58-347C-4B49-A121-D5509270C34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07" name="upi" descr="https://mail.google.com/mail/images/cleardot.gif">
          <a:extLst>
            <a:ext uri="{FF2B5EF4-FFF2-40B4-BE49-F238E27FC236}">
              <a16:creationId xmlns:a16="http://schemas.microsoft.com/office/drawing/2014/main" id="{847F8989-5791-4930-8EAC-A1900FDC8B93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20687"/>
    <xdr:sp macro="" textlink="">
      <xdr:nvSpPr>
        <xdr:cNvPr id="4108" name="upi" descr="https://mail.google.com/mail/images/cleardot.gif">
          <a:extLst>
            <a:ext uri="{FF2B5EF4-FFF2-40B4-BE49-F238E27FC236}">
              <a16:creationId xmlns:a16="http://schemas.microsoft.com/office/drawing/2014/main" id="{78477F97-9D36-4673-916A-61219632B7A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09" name="upi" descr="https://mail.google.com/mail/images/cleardot.gif">
          <a:extLst>
            <a:ext uri="{FF2B5EF4-FFF2-40B4-BE49-F238E27FC236}">
              <a16:creationId xmlns:a16="http://schemas.microsoft.com/office/drawing/2014/main" id="{19A84130-6256-47CD-8208-4A2799504CA9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10" name="upi" descr="https://mail.google.com/mail/images/cleardot.gif">
          <a:extLst>
            <a:ext uri="{FF2B5EF4-FFF2-40B4-BE49-F238E27FC236}">
              <a16:creationId xmlns:a16="http://schemas.microsoft.com/office/drawing/2014/main" id="{F200C7DA-441F-4E3A-BB11-E8C3B6BF49D5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11" name="upi" descr="https://mail.google.com/mail/images/cleardot.gif">
          <a:extLst>
            <a:ext uri="{FF2B5EF4-FFF2-40B4-BE49-F238E27FC236}">
              <a16:creationId xmlns:a16="http://schemas.microsoft.com/office/drawing/2014/main" id="{6C48FB09-13D9-4F32-9D19-5BBA6DDD99C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12" name="upi" descr="https://mail.google.com/mail/images/cleardot.gif">
          <a:extLst>
            <a:ext uri="{FF2B5EF4-FFF2-40B4-BE49-F238E27FC236}">
              <a16:creationId xmlns:a16="http://schemas.microsoft.com/office/drawing/2014/main" id="{013C4E31-590E-4E31-98BA-55E5A06AC2F2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13" name="upi" descr="https://mail.google.com/mail/images/cleardot.gif">
          <a:extLst>
            <a:ext uri="{FF2B5EF4-FFF2-40B4-BE49-F238E27FC236}">
              <a16:creationId xmlns:a16="http://schemas.microsoft.com/office/drawing/2014/main" id="{CFE3F030-E3F6-4035-A1FD-D61F4A22171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14" name="upi" descr="https://mail.google.com/mail/images/cleardot.gif">
          <a:extLst>
            <a:ext uri="{FF2B5EF4-FFF2-40B4-BE49-F238E27FC236}">
              <a16:creationId xmlns:a16="http://schemas.microsoft.com/office/drawing/2014/main" id="{48DA348E-558F-45B0-A4A7-6DDF29FE03E5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15" name="upi" descr="https://mail.google.com/mail/images/cleardot.gif">
          <a:extLst>
            <a:ext uri="{FF2B5EF4-FFF2-40B4-BE49-F238E27FC236}">
              <a16:creationId xmlns:a16="http://schemas.microsoft.com/office/drawing/2014/main" id="{E71A0CBB-DC31-49AB-B97E-C202F7B95FF6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16" name="upi" descr="https://mail.google.com/mail/images/cleardot.gif">
          <a:extLst>
            <a:ext uri="{FF2B5EF4-FFF2-40B4-BE49-F238E27FC236}">
              <a16:creationId xmlns:a16="http://schemas.microsoft.com/office/drawing/2014/main" id="{D2521959-78F4-4FB1-8F45-ABDD8305C01C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420687"/>
    <xdr:sp macro="" textlink="">
      <xdr:nvSpPr>
        <xdr:cNvPr id="4117" name="upi" descr="https://mail.google.com/mail/images/cleardot.gif">
          <a:extLst>
            <a:ext uri="{FF2B5EF4-FFF2-40B4-BE49-F238E27FC236}">
              <a16:creationId xmlns:a16="http://schemas.microsoft.com/office/drawing/2014/main" id="{7B85F18C-9C28-47D7-9294-ADC6EC9862F5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18" name="upi" descr="https://mail.google.com/mail/images/cleardot.gif">
          <a:extLst>
            <a:ext uri="{FF2B5EF4-FFF2-40B4-BE49-F238E27FC236}">
              <a16:creationId xmlns:a16="http://schemas.microsoft.com/office/drawing/2014/main" id="{B5EF795A-0071-403D-84A4-DFD6242029E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19" name="upi" descr="https://mail.google.com/mail/images/cleardot.gif">
          <a:extLst>
            <a:ext uri="{FF2B5EF4-FFF2-40B4-BE49-F238E27FC236}">
              <a16:creationId xmlns:a16="http://schemas.microsoft.com/office/drawing/2014/main" id="{6B945E69-23AC-412D-A6A9-8D4DDF9E6D9F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20" name="upi" descr="https://mail.google.com/mail/images/cleardot.gif">
          <a:extLst>
            <a:ext uri="{FF2B5EF4-FFF2-40B4-BE49-F238E27FC236}">
              <a16:creationId xmlns:a16="http://schemas.microsoft.com/office/drawing/2014/main" id="{88DB83D1-E537-42CC-A2AC-3B4934F191F7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19075"/>
    <xdr:sp macro="" textlink="">
      <xdr:nvSpPr>
        <xdr:cNvPr id="4121" name="upi" descr="https://mail.google.com/mail/images/cleardot.gif">
          <a:extLst>
            <a:ext uri="{FF2B5EF4-FFF2-40B4-BE49-F238E27FC236}">
              <a16:creationId xmlns:a16="http://schemas.microsoft.com/office/drawing/2014/main" id="{236DA143-1FC3-4258-8456-41CC97A7FCE3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22" name="upi" descr="https://mail.google.com/mail/images/cleardot.gif">
          <a:extLst>
            <a:ext uri="{FF2B5EF4-FFF2-40B4-BE49-F238E27FC236}">
              <a16:creationId xmlns:a16="http://schemas.microsoft.com/office/drawing/2014/main" id="{4186ABE7-00F3-494E-A3C9-B4D9D8168701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23" name="upi" descr="https://mail.google.com/mail/images/cleardot.gif">
          <a:extLst>
            <a:ext uri="{FF2B5EF4-FFF2-40B4-BE49-F238E27FC236}">
              <a16:creationId xmlns:a16="http://schemas.microsoft.com/office/drawing/2014/main" id="{552F1F9E-3D4F-4081-8FCE-26A51FB5B3CE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38125"/>
    <xdr:sp macro="" textlink="">
      <xdr:nvSpPr>
        <xdr:cNvPr id="4124" name="upi" descr="https://mail.google.com/mail/images/cleardot.gif">
          <a:extLst>
            <a:ext uri="{FF2B5EF4-FFF2-40B4-BE49-F238E27FC236}">
              <a16:creationId xmlns:a16="http://schemas.microsoft.com/office/drawing/2014/main" id="{447088CF-2313-41F7-867B-8A7032B6C3F8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2881312</xdr:colOff>
      <xdr:row>12</xdr:row>
      <xdr:rowOff>7938</xdr:rowOff>
    </xdr:from>
    <xdr:ext cx="304800" cy="238125"/>
    <xdr:sp macro="" textlink="">
      <xdr:nvSpPr>
        <xdr:cNvPr id="4125" name="upi" descr="https://mail.google.com/mail/images/cleardot.gif">
          <a:extLst>
            <a:ext uri="{FF2B5EF4-FFF2-40B4-BE49-F238E27FC236}">
              <a16:creationId xmlns:a16="http://schemas.microsoft.com/office/drawing/2014/main" id="{C4C95CC8-3A52-4E52-8158-1CDCA9B649CB}"/>
            </a:ext>
          </a:extLst>
        </xdr:cNvPr>
        <xdr:cNvSpPr>
          <a:spLocks noChangeAspect="1" noChangeArrowheads="1"/>
        </xdr:cNvSpPr>
      </xdr:nvSpPr>
      <xdr:spPr bwMode="auto">
        <a:xfrm>
          <a:off x="3516312" y="603251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224448"/>
    <xdr:sp macro="" textlink="">
      <xdr:nvSpPr>
        <xdr:cNvPr id="4126" name="upi" descr="https://mail.google.com/mail/images/cleardot.gif">
          <a:extLst>
            <a:ext uri="{FF2B5EF4-FFF2-40B4-BE49-F238E27FC236}">
              <a16:creationId xmlns:a16="http://schemas.microsoft.com/office/drawing/2014/main" id="{070A552A-9175-4E36-9770-F538A3A62D7B}"/>
            </a:ext>
          </a:extLst>
        </xdr:cNvPr>
        <xdr:cNvSpPr>
          <a:spLocks noChangeAspect="1" noChangeArrowheads="1"/>
        </xdr:cNvSpPr>
      </xdr:nvSpPr>
      <xdr:spPr bwMode="auto">
        <a:xfrm>
          <a:off x="0" y="595313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="120" zoomScaleNormal="100" zoomScalePageLayoutView="120" workbookViewId="0">
      <selection activeCell="A22" sqref="A22:B22"/>
    </sheetView>
  </sheetViews>
  <sheetFormatPr defaultRowHeight="15" x14ac:dyDescent="0.25"/>
  <cols>
    <col min="1" max="1" width="8.85546875" style="2" customWidth="1"/>
    <col min="2" max="2" width="44" style="3" customWidth="1"/>
    <col min="3" max="3" width="7.7109375" style="3" customWidth="1"/>
    <col min="4" max="4" width="5.85546875" style="3" customWidth="1"/>
    <col min="5" max="5" width="7.5703125" style="2" customWidth="1"/>
    <col min="6" max="6" width="8.140625" style="2" customWidth="1"/>
    <col min="7" max="7" width="9.85546875" style="1" customWidth="1"/>
    <col min="8" max="16384" width="9.140625" style="1"/>
  </cols>
  <sheetData>
    <row r="1" spans="1:7" ht="15.75" customHeight="1" x14ac:dyDescent="0.25">
      <c r="A1" s="20" t="s">
        <v>9</v>
      </c>
      <c r="B1" s="20"/>
      <c r="C1" s="20"/>
      <c r="D1" s="20"/>
      <c r="E1" s="20"/>
      <c r="F1" s="20"/>
      <c r="G1" s="20"/>
    </row>
    <row r="2" spans="1:7" ht="15.75" x14ac:dyDescent="0.25">
      <c r="A2" s="20"/>
      <c r="B2" s="20"/>
      <c r="C2" s="20"/>
      <c r="D2" s="20"/>
      <c r="E2" s="20"/>
      <c r="F2" s="20"/>
      <c r="G2" s="20"/>
    </row>
    <row r="3" spans="1:7" ht="15.75" x14ac:dyDescent="0.25">
      <c r="A3" s="21" t="s">
        <v>10</v>
      </c>
      <c r="B3" s="21"/>
      <c r="C3" s="21"/>
      <c r="D3" s="21"/>
      <c r="E3" s="21"/>
      <c r="F3" s="21"/>
      <c r="G3" s="21"/>
    </row>
    <row r="4" spans="1:7" ht="15.75" x14ac:dyDescent="0.25">
      <c r="A4" s="19"/>
      <c r="B4" s="19"/>
      <c r="C4" s="19"/>
      <c r="D4" s="19"/>
      <c r="E4" s="19"/>
      <c r="F4" s="19"/>
      <c r="G4" s="19"/>
    </row>
    <row r="5" spans="1:7" ht="15.75" x14ac:dyDescent="0.25">
      <c r="A5" s="27" t="s">
        <v>19</v>
      </c>
      <c r="B5" s="27"/>
      <c r="C5" s="27"/>
      <c r="D5" s="27"/>
      <c r="E5" s="27"/>
      <c r="F5" s="27"/>
      <c r="G5" s="27"/>
    </row>
    <row r="6" spans="1:7" ht="29.25" customHeight="1" x14ac:dyDescent="0.25">
      <c r="A6" s="9" t="s">
        <v>18</v>
      </c>
      <c r="B6" s="9" t="s">
        <v>4</v>
      </c>
      <c r="C6" s="9" t="s">
        <v>11</v>
      </c>
      <c r="D6" s="9" t="s">
        <v>1</v>
      </c>
      <c r="E6" s="9" t="s">
        <v>0</v>
      </c>
      <c r="F6" s="9" t="s">
        <v>2</v>
      </c>
      <c r="G6" s="9" t="s">
        <v>5</v>
      </c>
    </row>
    <row r="7" spans="1:7" ht="140.25" x14ac:dyDescent="0.25">
      <c r="A7" s="10" t="s">
        <v>23</v>
      </c>
      <c r="B7" s="14" t="s">
        <v>16</v>
      </c>
      <c r="C7" s="14"/>
      <c r="D7" s="10" t="s">
        <v>6</v>
      </c>
      <c r="E7" s="11">
        <v>1</v>
      </c>
      <c r="F7" s="12"/>
      <c r="G7" s="12">
        <f>E7*F7</f>
        <v>0</v>
      </c>
    </row>
    <row r="8" spans="1:7" ht="140.25" x14ac:dyDescent="0.25">
      <c r="A8" s="10" t="s">
        <v>24</v>
      </c>
      <c r="B8" s="14" t="s">
        <v>12</v>
      </c>
      <c r="C8" s="14"/>
      <c r="D8" s="10" t="s">
        <v>6</v>
      </c>
      <c r="E8" s="11">
        <v>1</v>
      </c>
      <c r="F8" s="12"/>
      <c r="G8" s="12">
        <f>E8*F8</f>
        <v>0</v>
      </c>
    </row>
    <row r="9" spans="1:7" ht="140.25" x14ac:dyDescent="0.25">
      <c r="A9" s="10" t="s">
        <v>25</v>
      </c>
      <c r="B9" s="14" t="s">
        <v>14</v>
      </c>
      <c r="C9" s="14"/>
      <c r="D9" s="10" t="s">
        <v>6</v>
      </c>
      <c r="E9" s="11">
        <v>1</v>
      </c>
      <c r="F9" s="12"/>
      <c r="G9" s="12">
        <f t="shared" ref="G9:G11" si="0">E9*F9</f>
        <v>0</v>
      </c>
    </row>
    <row r="10" spans="1:7" ht="140.25" x14ac:dyDescent="0.25">
      <c r="A10" s="10" t="s">
        <v>26</v>
      </c>
      <c r="B10" s="14" t="s">
        <v>13</v>
      </c>
      <c r="C10" s="14"/>
      <c r="D10" s="10" t="s">
        <v>6</v>
      </c>
      <c r="E10" s="11">
        <v>1</v>
      </c>
      <c r="F10" s="12"/>
      <c r="G10" s="12">
        <f t="shared" si="0"/>
        <v>0</v>
      </c>
    </row>
    <row r="11" spans="1:7" ht="153" x14ac:dyDescent="0.25">
      <c r="A11" s="10" t="s">
        <v>27</v>
      </c>
      <c r="B11" s="14" t="s">
        <v>15</v>
      </c>
      <c r="C11" s="14"/>
      <c r="D11" s="10" t="s">
        <v>6</v>
      </c>
      <c r="E11" s="11">
        <v>5</v>
      </c>
      <c r="F11" s="12"/>
      <c r="G11" s="12">
        <f t="shared" si="0"/>
        <v>0</v>
      </c>
    </row>
    <row r="12" spans="1:7" x14ac:dyDescent="0.25">
      <c r="A12" s="29" t="s">
        <v>17</v>
      </c>
      <c r="B12" s="29"/>
      <c r="C12" s="29"/>
      <c r="D12" s="29"/>
      <c r="E12" s="29"/>
      <c r="F12" s="29"/>
      <c r="G12" s="30">
        <f>SUM(G7:G11)</f>
        <v>0</v>
      </c>
    </row>
    <row r="13" spans="1:7" x14ac:dyDescent="0.25">
      <c r="A13" s="23"/>
      <c r="B13" s="24"/>
      <c r="C13" s="24"/>
      <c r="D13" s="23"/>
      <c r="E13" s="25"/>
      <c r="F13" s="26"/>
      <c r="G13" s="26"/>
    </row>
    <row r="14" spans="1:7" ht="15.75" x14ac:dyDescent="0.25">
      <c r="A14" s="27" t="s">
        <v>20</v>
      </c>
      <c r="B14" s="27"/>
      <c r="C14" s="27"/>
      <c r="D14" s="27"/>
      <c r="E14" s="27"/>
      <c r="F14" s="27"/>
      <c r="G14" s="27"/>
    </row>
    <row r="15" spans="1:7" ht="30" customHeight="1" x14ac:dyDescent="0.25">
      <c r="A15" s="9" t="s">
        <v>18</v>
      </c>
      <c r="B15" s="9" t="s">
        <v>4</v>
      </c>
      <c r="C15" s="9" t="s">
        <v>11</v>
      </c>
      <c r="D15" s="9" t="s">
        <v>1</v>
      </c>
      <c r="E15" s="9" t="s">
        <v>0</v>
      </c>
      <c r="F15" s="9" t="s">
        <v>2</v>
      </c>
      <c r="G15" s="9" t="s">
        <v>5</v>
      </c>
    </row>
    <row r="16" spans="1:7" ht="140.25" x14ac:dyDescent="0.25">
      <c r="A16" s="10" t="s">
        <v>21</v>
      </c>
      <c r="B16" s="14" t="s">
        <v>28</v>
      </c>
      <c r="C16" s="14"/>
      <c r="D16" s="10" t="s">
        <v>6</v>
      </c>
      <c r="E16" s="11">
        <v>7</v>
      </c>
      <c r="F16" s="12"/>
      <c r="G16" s="12">
        <f>E16*F16</f>
        <v>0</v>
      </c>
    </row>
    <row r="17" spans="1:7" ht="25.5" customHeight="1" x14ac:dyDescent="0.25">
      <c r="A17" s="22" t="s">
        <v>22</v>
      </c>
      <c r="B17" s="22"/>
      <c r="C17" s="22"/>
      <c r="D17" s="22"/>
      <c r="E17" s="22"/>
      <c r="F17" s="22"/>
      <c r="G17" s="13">
        <f>G16</f>
        <v>0</v>
      </c>
    </row>
    <row r="18" spans="1:7" ht="15.75" x14ac:dyDescent="0.25">
      <c r="A18" s="4"/>
      <c r="B18"/>
      <c r="C18"/>
      <c r="D18"/>
      <c r="E18"/>
      <c r="F18"/>
      <c r="G18"/>
    </row>
    <row r="19" spans="1:7" ht="15" customHeight="1" x14ac:dyDescent="0.25">
      <c r="A19" s="28" t="s">
        <v>8</v>
      </c>
      <c r="B19" s="28"/>
      <c r="C19" s="28"/>
      <c r="D19" s="28"/>
      <c r="E19" s="28"/>
      <c r="F19" s="28"/>
      <c r="G19" s="28"/>
    </row>
    <row r="20" spans="1:7" x14ac:dyDescent="0.25">
      <c r="A20" s="5"/>
      <c r="B20" s="6"/>
      <c r="C20" s="6"/>
      <c r="D20"/>
      <c r="E20"/>
      <c r="F20"/>
      <c r="G20"/>
    </row>
    <row r="21" spans="1:7" x14ac:dyDescent="0.25">
      <c r="A21" s="18" t="s">
        <v>3</v>
      </c>
      <c r="B21" s="18"/>
      <c r="C21" s="16"/>
      <c r="D21"/>
      <c r="E21"/>
      <c r="F21"/>
      <c r="G21"/>
    </row>
    <row r="22" spans="1:7" x14ac:dyDescent="0.25">
      <c r="A22" s="17" t="s">
        <v>7</v>
      </c>
      <c r="B22" s="17"/>
      <c r="C22" s="15"/>
      <c r="D22"/>
      <c r="E22"/>
      <c r="F22"/>
      <c r="G22"/>
    </row>
    <row r="23" spans="1:7" x14ac:dyDescent="0.25">
      <c r="A23" s="7"/>
      <c r="B23" s="7"/>
      <c r="C23" s="7"/>
      <c r="D23" s="7"/>
      <c r="E23" s="7"/>
      <c r="F23"/>
      <c r="G23"/>
    </row>
    <row r="24" spans="1:7" ht="15.75" x14ac:dyDescent="0.25">
      <c r="A24" s="4"/>
      <c r="B24"/>
      <c r="C24"/>
      <c r="D24"/>
      <c r="E24"/>
      <c r="F24"/>
      <c r="G24"/>
    </row>
    <row r="25" spans="1:7" ht="15.75" x14ac:dyDescent="0.25">
      <c r="A25" s="8"/>
      <c r="B25"/>
      <c r="C25"/>
      <c r="D25"/>
      <c r="E25"/>
      <c r="F25"/>
      <c r="G25"/>
    </row>
  </sheetData>
  <mergeCells count="11">
    <mergeCell ref="A22:B22"/>
    <mergeCell ref="A21:B21"/>
    <mergeCell ref="A4:G4"/>
    <mergeCell ref="A1:G1"/>
    <mergeCell ref="A2:G2"/>
    <mergeCell ref="A3:G3"/>
    <mergeCell ref="A17:F17"/>
    <mergeCell ref="A19:G19"/>
    <mergeCell ref="A12:F12"/>
    <mergeCell ref="A5:G5"/>
    <mergeCell ref="A14:G14"/>
  </mergeCells>
  <pageMargins left="0.55208333333333337" right="0.4861111111111111" top="1.1458333333333333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2021-09-30T17:40:38Z</dcterms:modified>
</cp:coreProperties>
</file>