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eas Compartilhadas\SCA\Contratos\SESI\LICITAÇÕES E CONTRATOS 2021\EDITAIS\CONVITE\CONVITE Nº 23-2021 MANUTENÇÃO DO MURO E CONCRETAGEM DO CANAL NO GUADALUPE\"/>
    </mc:Choice>
  </mc:AlternateContent>
  <xr:revisionPtr revIDLastSave="0" documentId="13_ncr:1_{9874DB65-0386-401B-8AE7-F099812755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EXO I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8" i="1"/>
  <c r="F17" i="1"/>
  <c r="F16" i="1"/>
  <c r="F15" i="1"/>
  <c r="F14" i="1"/>
  <c r="F13" i="1"/>
  <c r="F11" i="1"/>
  <c r="F9" i="1"/>
  <c r="F8" i="1"/>
  <c r="F7" i="1"/>
</calcChain>
</file>

<file path=xl/sharedStrings.xml><?xml version="1.0" encoding="utf-8"?>
<sst xmlns="http://schemas.openxmlformats.org/spreadsheetml/2006/main" count="136" uniqueCount="109">
  <si>
    <t>ITEM</t>
  </si>
  <si>
    <t>m2</t>
  </si>
  <si>
    <t>m</t>
  </si>
  <si>
    <t>SERVIÇOS FINAIS</t>
  </si>
  <si>
    <t>Coleta e carga manuais de entulho</t>
  </si>
  <si>
    <t>m3</t>
  </si>
  <si>
    <t>VALOR TOTAL (R$)</t>
  </si>
  <si>
    <t>01 </t>
  </si>
  <si>
    <t>01.001 </t>
  </si>
  <si>
    <t>km</t>
  </si>
  <si>
    <t>02 </t>
  </si>
  <si>
    <t>02.001 </t>
  </si>
  <si>
    <t>Chapisco em parede com argamassa traço t1 - 1:3 (cimento / areia) - Revisado 08/2015</t>
  </si>
  <si>
    <t>Reboco ou emboço externo, de parede, com argamassa traço t5 - 1:2:8 (cimento / cal / areia), espessura 2,5 cm</t>
  </si>
  <si>
    <t>03 </t>
  </si>
  <si>
    <t>03.001 </t>
  </si>
  <si>
    <t>03.002 </t>
  </si>
  <si>
    <t>03.003 </t>
  </si>
  <si>
    <t>03.004 </t>
  </si>
  <si>
    <t>04.001 </t>
  </si>
  <si>
    <t>04.002 </t>
  </si>
  <si>
    <t>VALOR GLOBAL (R$)</t>
  </si>
  <si>
    <t>ANEXO I</t>
  </si>
  <si>
    <t>TABELA DESCRITIVA / QUANTITATIVA</t>
  </si>
  <si>
    <t>DESCRIÇÃO</t>
  </si>
  <si>
    <t>UND</t>
  </si>
  <si>
    <t>QTD.</t>
  </si>
  <si>
    <t>SERVIÇOS PRELIMINARES</t>
  </si>
  <si>
    <t>Motoniveladora potência básica líquida (primeira marcha) 125 hp, peso bruto 13032 kg, largura da lâmina de 3,7 m - chp diurno.</t>
  </si>
  <si>
    <t>h</t>
  </si>
  <si>
    <t>01.002 </t>
  </si>
  <si>
    <t>Demolição de alvenaria de bloco cerâmico e = 0,09m - revestida</t>
  </si>
  <si>
    <t>01.003 </t>
  </si>
  <si>
    <t>Fornecimento e instalação de portão provisório em tubo de aço galvanizado fechado com chapa galvanizada ou semelhante medindo 2,10 x 1,00 m. Poderá ser utilizada um portão usado.</t>
  </si>
  <si>
    <t xml:space="preserve">und </t>
  </si>
  <si>
    <t>MOBILIZAÇÃO / DESMOBILIZAÇÃO</t>
  </si>
  <si>
    <t xml:space="preserve">Mobilização / desmobilização - transporte com caminhão carroceria em rodovia pavimentada. </t>
  </si>
  <si>
    <t>RECUPERAÇÃO E PROTEÇÃO DA BASE DO MURO COM ALVENARIA DE PEDRA</t>
  </si>
  <si>
    <t>Limpeza manual de vegetação em terreno com enxada.</t>
  </si>
  <si>
    <t>Escavação manual em solo mole (argila orgânica saturada), profundidade até 4,50m</t>
  </si>
  <si>
    <t>Escavação manual de vala ou cava em material de 1ª categoria, profundidade até 1,50m</t>
  </si>
  <si>
    <t>Alvenaria pedra granitica argamassada traço (1:5) - 1 saco cimento 50kg / 5 padiolas areia dim. 0,35z0,45x0,23m - Confecção mecânica e transporte</t>
  </si>
  <si>
    <t>03.005 </t>
  </si>
  <si>
    <t xml:space="preserve">Aterro manual de valas com solo argilo-arenoso e compactação mecanizada. </t>
  </si>
  <si>
    <t>03.006 </t>
  </si>
  <si>
    <t>Reboco ou emboço externo, de parede, com argamassa traço t5 - 1:2:8 (cimento / cal / areia), espessura 6,0cm</t>
  </si>
  <si>
    <t>04</t>
  </si>
  <si>
    <t>FIXAÇÃO DE TUBOS DE DRENAGEM E TRATAMENTO DE RACHADURA EM MURO DE CONTENÇÃO</t>
  </si>
  <si>
    <t>Fixação de tubos verticais de pvc, diâmetro de 100 mm com abraçadeira metálica flexível 18 mm, fixada em alvenária de pedra.</t>
  </si>
  <si>
    <t>Grampeamentro de rachadura em muro de contenção de alvenaria de pedra, utilizando barras de aço de 12,5mm com preenchimento dos rasgos para o grampeamento utilizando concreto</t>
  </si>
  <si>
    <t>05</t>
  </si>
  <si>
    <t>CONCRETAGEM DA BASE DO MURO, CALÇADA NA LATERAL DO MURO E FIXAÇÃO DE TUBOS</t>
  </si>
  <si>
    <t>05.001 </t>
  </si>
  <si>
    <t>Concreto simples usinado fck=30mpa, bombeado, lançado e adensado na infraestrutura</t>
  </si>
  <si>
    <t>06 </t>
  </si>
  <si>
    <t xml:space="preserve">PROLONGAMENTO DO CANAL POR UM TRECHO DE 7 METROS </t>
  </si>
  <si>
    <t>06.001 </t>
  </si>
  <si>
    <t>SERVIÇOS INICIAIS - DESVIO DO CANAL</t>
  </si>
  <si>
    <t>06.001.001 </t>
  </si>
  <si>
    <t>Carga, manobra e descarga de tubos de concreto (manilhas), dn 1,00 m, em caminhão carroceria com guindauto (munck) 11,7 tm.</t>
  </si>
  <si>
    <t>und</t>
  </si>
  <si>
    <t>06.001.002 </t>
  </si>
  <si>
    <t>Demolição de concreto para abertura de um furo de 1m de diâmetro no fundo do canal</t>
  </si>
  <si>
    <t>06.001.003 </t>
  </si>
  <si>
    <t>Limpeza de canais com escavadeira hidráulica/retroescavadeira, compreendendo remoção e carga de solos moles, materia orgânica e entulhos</t>
  </si>
  <si>
    <t>06.001.004 </t>
  </si>
  <si>
    <t>Limpeza mecanizada do terreno c/ retroescavadeira (vegetação rasteira e bananeiras)</t>
  </si>
  <si>
    <t>06.001.005 </t>
  </si>
  <si>
    <t>Corte raso e recorte de árvore com diâmetro de tronco maior ou igual a 0,40 m e menor que 0,60 m.</t>
  </si>
  <si>
    <t>06.001.006 </t>
  </si>
  <si>
    <t>Remoção de raízes remanescentes de tronco de árvore com diâmetro maior ou igual a 0,40 m e menor que 0,60 m.</t>
  </si>
  <si>
    <t>06.001.007 </t>
  </si>
  <si>
    <t>Poda em altura de árvore com diâmetro de tronco maior ou igual a 0,40 m e menor que 0,60 m.</t>
  </si>
  <si>
    <t>06.001.008 </t>
  </si>
  <si>
    <t>Escavação mecanizada de vala para desvio do canal com 10m de comprimento, prof. até 2 m (média entre montante e jusante/uma composição por trecho), com escavadeira hidráulica/retroescavadeira (0,8 m3), larg. de 1,5 m a 2,5 m, em solo de 1a categoria, em locais com baixo nível de interferência.</t>
  </si>
  <si>
    <t>06.001.09 </t>
  </si>
  <si>
    <t>Reaterro mecanizado de vala com escavadeira hidráulica/retroescavadeira (capacidade da caçamba: 0,8 m³ / potência: 111 hp), largura até 2 m, profundidade de 1,5 a 2,5 m, com solo de 1ª categoria em locais com baixo nível de interferência.</t>
  </si>
  <si>
    <t>06.001.010 </t>
  </si>
  <si>
    <t>Instalação de ensecadeira em chapa metálica medindo 1,70 x 1,00m para desvio da água do canal, com remoção após a conclusão do serviço</t>
  </si>
  <si>
    <t>06.002 </t>
  </si>
  <si>
    <t>CONCRETAGEM DAS PAREDES, FUNDO DO CANAL E DE UM PILAR</t>
  </si>
  <si>
    <t>06.002.001 </t>
  </si>
  <si>
    <t>Aterro mecanizado de vala com escavadeira hidráulica/retroescavadeira (capacidade da caçamba: 0,8 m³ / potência: 111 hp), largura de 1,5 a 2,5 m, profundidade até 1,5 m, com areia para aterro e compactação mecanizada.</t>
  </si>
  <si>
    <t>06.002.002 </t>
  </si>
  <si>
    <t>Preparo de substrato por escarificação mecânica (corte de concreto) para espessuras acima de 3,0cm e até 6,0cm</t>
  </si>
  <si>
    <t>m²</t>
  </si>
  <si>
    <t>06.002.003 </t>
  </si>
  <si>
    <t>Concreto magro para lastro, traço 1:4,5:4,5 (cimento/ areia média/ brita 1)  - preparo manual.</t>
  </si>
  <si>
    <t>06.002.004 </t>
  </si>
  <si>
    <t>Concreto Armado fck=30,0MPa, usinado, bombeado, adensado e lançado, para Uso Geral, com formas planas em compensado resinado 12mm (05 usos), com barras de 10 mm a 12,5mm</t>
  </si>
  <si>
    <t>06.002.005 </t>
  </si>
  <si>
    <t>Aterro mecanizado de vala com escavadeira hidráulica/retroescavadeira (capacidade da caçamba: 0,8 m³ / potência: 111 hp), largura de 1,5 a 3,0 m, profundidade de 2,0 a 4,5 m, com solo argilo-arenoso e compactação mecanizada.</t>
  </si>
  <si>
    <t>07</t>
  </si>
  <si>
    <t>07.001 </t>
  </si>
  <si>
    <t>Fechamento de furo de 1m de diâmetro no fundo do canal com concreto armado</t>
  </si>
  <si>
    <t>07.002 </t>
  </si>
  <si>
    <t>Remoção de portão em tubo de aço galvanizado medindo 2,10 x 1,00 m</t>
  </si>
  <si>
    <t>07.003 </t>
  </si>
  <si>
    <t xml:space="preserve">Alvenaria bloco cerâmico vedação, 9x19x24cm, e=9cm, com argamassa t5 - 1:2:8 (cimento/cal/areia), junta=1cm </t>
  </si>
  <si>
    <t>07.004 </t>
  </si>
  <si>
    <t>07.005 </t>
  </si>
  <si>
    <t>07.006 </t>
  </si>
  <si>
    <t>07.007 </t>
  </si>
  <si>
    <t>Carga, manobra e descarga de entulho em caminhão basculante 10 m³ - carga com escavadeira hidráulica/retroescavadeira  (caçamba de 0,80 m³ / 111 hp) e descarga livre (unidade: m3).</t>
  </si>
  <si>
    <t>07.008 </t>
  </si>
  <si>
    <t xml:space="preserve">Transporte com caminhão basculante de 10 m³, em via urbana pavimentada, dmt até 30 km (unidade: m3xkm). </t>
  </si>
  <si>
    <t>m3xkm</t>
  </si>
  <si>
    <t>VALOR UNIT. (R$)</t>
  </si>
  <si>
    <r>
      <rPr>
        <b/>
        <u/>
        <sz val="10"/>
        <color theme="1"/>
        <rFont val="Arial Narrow"/>
        <family val="2"/>
      </rPr>
      <t>OBS.:</t>
    </r>
    <r>
      <rPr>
        <b/>
        <sz val="10"/>
        <color theme="1"/>
        <rFont val="Arial Narrow"/>
        <family val="2"/>
      </rPr>
      <t xml:space="preserve"> Os preços das tabelas acima deverão ser apresentados em Reais (R$).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</si>
</sst>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#.##000##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4" fontId="1" fillId="0" borderId="0" xfId="1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view="pageLayout" zoomScale="120" zoomScaleNormal="100" zoomScalePageLayoutView="120" workbookViewId="0">
      <selection activeCell="A2" sqref="A2:F2"/>
    </sheetView>
  </sheetViews>
  <sheetFormatPr defaultRowHeight="12.75" x14ac:dyDescent="0.2"/>
  <cols>
    <col min="1" max="1" width="9.85546875" style="17" customWidth="1"/>
    <col min="2" max="2" width="87.140625" style="2" customWidth="1"/>
    <col min="3" max="3" width="6.7109375" style="3" customWidth="1"/>
    <col min="4" max="4" width="8.85546875" style="4" customWidth="1"/>
    <col min="5" max="5" width="9.28515625" style="5" customWidth="1"/>
    <col min="6" max="6" width="10.7109375" style="5" customWidth="1"/>
    <col min="7" max="16384" width="9.140625" style="1"/>
  </cols>
  <sheetData>
    <row r="1" spans="1:6" s="6" customFormat="1" ht="15.75" x14ac:dyDescent="0.2">
      <c r="A1" s="7" t="s">
        <v>22</v>
      </c>
      <c r="B1" s="7"/>
      <c r="C1" s="7"/>
      <c r="D1" s="7"/>
      <c r="E1" s="7"/>
      <c r="F1" s="7"/>
    </row>
    <row r="2" spans="1:6" s="6" customFormat="1" ht="15.75" x14ac:dyDescent="0.2">
      <c r="A2" s="7"/>
      <c r="B2" s="7"/>
      <c r="C2" s="7"/>
      <c r="D2" s="7"/>
      <c r="E2" s="7"/>
      <c r="F2" s="7"/>
    </row>
    <row r="3" spans="1:6" s="6" customFormat="1" ht="15.75" x14ac:dyDescent="0.2">
      <c r="A3" s="7" t="s">
        <v>23</v>
      </c>
      <c r="B3" s="7"/>
      <c r="C3" s="7"/>
      <c r="D3" s="7"/>
      <c r="E3" s="7"/>
      <c r="F3" s="7"/>
    </row>
    <row r="5" spans="1:6" ht="25.5" x14ac:dyDescent="0.2">
      <c r="A5" s="8" t="s">
        <v>0</v>
      </c>
      <c r="B5" s="8" t="s">
        <v>24</v>
      </c>
      <c r="C5" s="8" t="s">
        <v>25</v>
      </c>
      <c r="D5" s="8" t="s">
        <v>26</v>
      </c>
      <c r="E5" s="21" t="s">
        <v>107</v>
      </c>
      <c r="F5" s="21" t="s">
        <v>6</v>
      </c>
    </row>
    <row r="6" spans="1:6" x14ac:dyDescent="0.2">
      <c r="A6" s="18" t="s">
        <v>7</v>
      </c>
      <c r="B6" s="9" t="s">
        <v>27</v>
      </c>
      <c r="C6" s="9"/>
      <c r="D6" s="9"/>
      <c r="E6" s="9"/>
      <c r="F6" s="9"/>
    </row>
    <row r="7" spans="1:6" ht="25.5" x14ac:dyDescent="0.2">
      <c r="A7" s="19" t="s">
        <v>8</v>
      </c>
      <c r="B7" s="11" t="s">
        <v>28</v>
      </c>
      <c r="C7" s="10" t="s">
        <v>29</v>
      </c>
      <c r="D7" s="12">
        <v>4</v>
      </c>
      <c r="E7" s="22"/>
      <c r="F7" s="22">
        <f>D7*E7</f>
        <v>0</v>
      </c>
    </row>
    <row r="8" spans="1:6" x14ac:dyDescent="0.2">
      <c r="A8" s="19" t="s">
        <v>30</v>
      </c>
      <c r="B8" s="11" t="s">
        <v>31</v>
      </c>
      <c r="C8" s="10" t="s">
        <v>5</v>
      </c>
      <c r="D8" s="12">
        <v>0.7</v>
      </c>
      <c r="E8" s="22"/>
      <c r="F8" s="22">
        <f t="shared" ref="F8:F9" si="0">D8*E8</f>
        <v>0</v>
      </c>
    </row>
    <row r="9" spans="1:6" ht="25.5" x14ac:dyDescent="0.2">
      <c r="A9" s="19" t="s">
        <v>32</v>
      </c>
      <c r="B9" s="11" t="s">
        <v>33</v>
      </c>
      <c r="C9" s="10" t="s">
        <v>34</v>
      </c>
      <c r="D9" s="12">
        <v>1</v>
      </c>
      <c r="E9" s="22"/>
      <c r="F9" s="22">
        <f t="shared" si="0"/>
        <v>0</v>
      </c>
    </row>
    <row r="10" spans="1:6" x14ac:dyDescent="0.2">
      <c r="A10" s="18" t="s">
        <v>10</v>
      </c>
      <c r="B10" s="9" t="s">
        <v>35</v>
      </c>
      <c r="C10" s="9"/>
      <c r="D10" s="9"/>
      <c r="E10" s="9"/>
      <c r="F10" s="9"/>
    </row>
    <row r="11" spans="1:6" x14ac:dyDescent="0.2">
      <c r="A11" s="19" t="s">
        <v>11</v>
      </c>
      <c r="B11" s="11" t="s">
        <v>36</v>
      </c>
      <c r="C11" s="10" t="s">
        <v>9</v>
      </c>
      <c r="D11" s="12">
        <v>284</v>
      </c>
      <c r="E11" s="22"/>
      <c r="F11" s="22">
        <f>D11*E11</f>
        <v>0</v>
      </c>
    </row>
    <row r="12" spans="1:6" x14ac:dyDescent="0.2">
      <c r="A12" s="18" t="s">
        <v>14</v>
      </c>
      <c r="B12" s="9" t="s">
        <v>37</v>
      </c>
      <c r="C12" s="9"/>
      <c r="D12" s="9"/>
      <c r="E12" s="9"/>
      <c r="F12" s="9"/>
    </row>
    <row r="13" spans="1:6" x14ac:dyDescent="0.2">
      <c r="A13" s="19" t="s">
        <v>15</v>
      </c>
      <c r="B13" s="11" t="s">
        <v>38</v>
      </c>
      <c r="C13" s="10" t="s">
        <v>1</v>
      </c>
      <c r="D13" s="12">
        <v>20</v>
      </c>
      <c r="E13" s="22"/>
      <c r="F13" s="22">
        <f t="shared" ref="F13:F18" si="1">D13*E13</f>
        <v>0</v>
      </c>
    </row>
    <row r="14" spans="1:6" x14ac:dyDescent="0.2">
      <c r="A14" s="19" t="s">
        <v>16</v>
      </c>
      <c r="B14" s="11" t="s">
        <v>39</v>
      </c>
      <c r="C14" s="10" t="s">
        <v>5</v>
      </c>
      <c r="D14" s="12">
        <v>6</v>
      </c>
      <c r="E14" s="22"/>
      <c r="F14" s="22">
        <f t="shared" si="1"/>
        <v>0</v>
      </c>
    </row>
    <row r="15" spans="1:6" x14ac:dyDescent="0.2">
      <c r="A15" s="19" t="s">
        <v>17</v>
      </c>
      <c r="B15" s="11" t="s">
        <v>40</v>
      </c>
      <c r="C15" s="10" t="s">
        <v>5</v>
      </c>
      <c r="D15" s="12">
        <v>2</v>
      </c>
      <c r="E15" s="22"/>
      <c r="F15" s="22">
        <f t="shared" si="1"/>
        <v>0</v>
      </c>
    </row>
    <row r="16" spans="1:6" ht="25.5" x14ac:dyDescent="0.2">
      <c r="A16" s="19" t="s">
        <v>18</v>
      </c>
      <c r="B16" s="11" t="s">
        <v>41</v>
      </c>
      <c r="C16" s="10" t="s">
        <v>5</v>
      </c>
      <c r="D16" s="12">
        <v>11.6</v>
      </c>
      <c r="E16" s="22"/>
      <c r="F16" s="22">
        <f t="shared" si="1"/>
        <v>0</v>
      </c>
    </row>
    <row r="17" spans="1:6" x14ac:dyDescent="0.2">
      <c r="A17" s="19" t="s">
        <v>42</v>
      </c>
      <c r="B17" s="11" t="s">
        <v>43</v>
      </c>
      <c r="C17" s="10" t="s">
        <v>5</v>
      </c>
      <c r="D17" s="12">
        <v>4.7</v>
      </c>
      <c r="E17" s="22"/>
      <c r="F17" s="22">
        <f t="shared" si="1"/>
        <v>0</v>
      </c>
    </row>
    <row r="18" spans="1:6" x14ac:dyDescent="0.2">
      <c r="A18" s="19" t="s">
        <v>44</v>
      </c>
      <c r="B18" s="11" t="s">
        <v>45</v>
      </c>
      <c r="C18" s="10" t="s">
        <v>1</v>
      </c>
      <c r="D18" s="12">
        <v>5.4</v>
      </c>
      <c r="E18" s="22"/>
      <c r="F18" s="22">
        <f t="shared" si="1"/>
        <v>0</v>
      </c>
    </row>
    <row r="19" spans="1:6" x14ac:dyDescent="0.2">
      <c r="A19" s="20" t="s">
        <v>46</v>
      </c>
      <c r="B19" s="9" t="s">
        <v>47</v>
      </c>
      <c r="C19" s="9"/>
      <c r="D19" s="9"/>
      <c r="E19" s="9"/>
      <c r="F19" s="9"/>
    </row>
    <row r="20" spans="1:6" x14ac:dyDescent="0.2">
      <c r="A20" s="19" t="s">
        <v>19</v>
      </c>
      <c r="B20" s="11" t="s">
        <v>48</v>
      </c>
      <c r="C20" s="10" t="s">
        <v>2</v>
      </c>
      <c r="D20" s="12">
        <v>6</v>
      </c>
      <c r="E20" s="22"/>
      <c r="F20" s="22">
        <f t="shared" ref="F20:F21" si="2">D20*E20</f>
        <v>0</v>
      </c>
    </row>
    <row r="21" spans="1:6" ht="25.5" x14ac:dyDescent="0.2">
      <c r="A21" s="19" t="s">
        <v>20</v>
      </c>
      <c r="B21" s="11" t="s">
        <v>49</v>
      </c>
      <c r="C21" s="10" t="s">
        <v>2</v>
      </c>
      <c r="D21" s="12">
        <v>2.4</v>
      </c>
      <c r="E21" s="22"/>
      <c r="F21" s="22">
        <f t="shared" si="2"/>
        <v>0</v>
      </c>
    </row>
    <row r="22" spans="1:6" x14ac:dyDescent="0.2">
      <c r="A22" s="20" t="s">
        <v>50</v>
      </c>
      <c r="B22" s="9" t="s">
        <v>51</v>
      </c>
      <c r="C22" s="9"/>
      <c r="D22" s="9"/>
      <c r="E22" s="9"/>
      <c r="F22" s="9"/>
    </row>
    <row r="23" spans="1:6" x14ac:dyDescent="0.2">
      <c r="A23" s="19" t="s">
        <v>52</v>
      </c>
      <c r="B23" s="11" t="s">
        <v>53</v>
      </c>
      <c r="C23" s="10" t="s">
        <v>5</v>
      </c>
      <c r="D23" s="12">
        <v>2.1</v>
      </c>
      <c r="E23" s="22"/>
      <c r="F23" s="22">
        <f>D23*E23</f>
        <v>0</v>
      </c>
    </row>
    <row r="24" spans="1:6" x14ac:dyDescent="0.2">
      <c r="A24" s="18" t="s">
        <v>54</v>
      </c>
      <c r="B24" s="9" t="s">
        <v>55</v>
      </c>
      <c r="C24" s="9"/>
      <c r="D24" s="9"/>
      <c r="E24" s="9"/>
      <c r="F24" s="9"/>
    </row>
    <row r="25" spans="1:6" x14ac:dyDescent="0.2">
      <c r="A25" s="18" t="s">
        <v>56</v>
      </c>
      <c r="B25" s="13" t="s">
        <v>57</v>
      </c>
      <c r="C25" s="14"/>
      <c r="D25" s="14"/>
      <c r="E25" s="14"/>
      <c r="F25" s="15"/>
    </row>
    <row r="26" spans="1:6" ht="25.5" x14ac:dyDescent="0.2">
      <c r="A26" s="19" t="s">
        <v>58</v>
      </c>
      <c r="B26" s="11" t="s">
        <v>59</v>
      </c>
      <c r="C26" s="10" t="s">
        <v>60</v>
      </c>
      <c r="D26" s="12">
        <v>14</v>
      </c>
      <c r="E26" s="22"/>
      <c r="F26" s="22">
        <f t="shared" ref="F26:F50" si="3">D26*E26</f>
        <v>0</v>
      </c>
    </row>
    <row r="27" spans="1:6" x14ac:dyDescent="0.2">
      <c r="A27" s="19" t="s">
        <v>61</v>
      </c>
      <c r="B27" s="11" t="s">
        <v>62</v>
      </c>
      <c r="C27" s="10" t="s">
        <v>5</v>
      </c>
      <c r="D27" s="12">
        <v>0.2</v>
      </c>
      <c r="E27" s="22"/>
      <c r="F27" s="22">
        <f t="shared" si="3"/>
        <v>0</v>
      </c>
    </row>
    <row r="28" spans="1:6" ht="25.5" x14ac:dyDescent="0.2">
      <c r="A28" s="19" t="s">
        <v>63</v>
      </c>
      <c r="B28" s="11" t="s">
        <v>64</v>
      </c>
      <c r="C28" s="10" t="s">
        <v>5</v>
      </c>
      <c r="D28" s="12">
        <v>15</v>
      </c>
      <c r="E28" s="22"/>
      <c r="F28" s="22">
        <f t="shared" si="3"/>
        <v>0</v>
      </c>
    </row>
    <row r="29" spans="1:6" x14ac:dyDescent="0.2">
      <c r="A29" s="19" t="s">
        <v>65</v>
      </c>
      <c r="B29" s="11" t="s">
        <v>66</v>
      </c>
      <c r="C29" s="10" t="s">
        <v>1</v>
      </c>
      <c r="D29" s="12">
        <v>150</v>
      </c>
      <c r="E29" s="22"/>
      <c r="F29" s="22">
        <f t="shared" si="3"/>
        <v>0</v>
      </c>
    </row>
    <row r="30" spans="1:6" x14ac:dyDescent="0.2">
      <c r="A30" s="19" t="s">
        <v>67</v>
      </c>
      <c r="B30" s="11" t="s">
        <v>68</v>
      </c>
      <c r="C30" s="10" t="s">
        <v>25</v>
      </c>
      <c r="D30" s="12">
        <v>1</v>
      </c>
      <c r="E30" s="22"/>
      <c r="F30" s="22">
        <f t="shared" si="3"/>
        <v>0</v>
      </c>
    </row>
    <row r="31" spans="1:6" x14ac:dyDescent="0.2">
      <c r="A31" s="19" t="s">
        <v>69</v>
      </c>
      <c r="B31" s="11" t="s">
        <v>70</v>
      </c>
      <c r="C31" s="10" t="s">
        <v>25</v>
      </c>
      <c r="D31" s="12">
        <v>2</v>
      </c>
      <c r="E31" s="22"/>
      <c r="F31" s="22">
        <f t="shared" si="3"/>
        <v>0</v>
      </c>
    </row>
    <row r="32" spans="1:6" x14ac:dyDescent="0.2">
      <c r="A32" s="19" t="s">
        <v>71</v>
      </c>
      <c r="B32" s="11" t="s">
        <v>72</v>
      </c>
      <c r="C32" s="10" t="s">
        <v>25</v>
      </c>
      <c r="D32" s="12">
        <v>1</v>
      </c>
      <c r="E32" s="22"/>
      <c r="F32" s="22">
        <f t="shared" si="3"/>
        <v>0</v>
      </c>
    </row>
    <row r="33" spans="1:6" ht="38.25" x14ac:dyDescent="0.2">
      <c r="A33" s="19" t="s">
        <v>73</v>
      </c>
      <c r="B33" s="11" t="s">
        <v>74</v>
      </c>
      <c r="C33" s="10" t="s">
        <v>5</v>
      </c>
      <c r="D33" s="12">
        <v>25</v>
      </c>
      <c r="E33" s="22"/>
      <c r="F33" s="22">
        <f t="shared" si="3"/>
        <v>0</v>
      </c>
    </row>
    <row r="34" spans="1:6" ht="39.75" customHeight="1" x14ac:dyDescent="0.2">
      <c r="A34" s="19" t="s">
        <v>75</v>
      </c>
      <c r="B34" s="11" t="s">
        <v>76</v>
      </c>
      <c r="C34" s="10" t="s">
        <v>5</v>
      </c>
      <c r="D34" s="12">
        <v>25</v>
      </c>
      <c r="E34" s="22"/>
      <c r="F34" s="22">
        <f t="shared" si="3"/>
        <v>0</v>
      </c>
    </row>
    <row r="35" spans="1:6" ht="25.5" x14ac:dyDescent="0.2">
      <c r="A35" s="19" t="s">
        <v>77</v>
      </c>
      <c r="B35" s="11" t="s">
        <v>78</v>
      </c>
      <c r="C35" s="10" t="s">
        <v>25</v>
      </c>
      <c r="D35" s="12">
        <v>1</v>
      </c>
      <c r="E35" s="22"/>
      <c r="F35" s="22">
        <f t="shared" si="3"/>
        <v>0</v>
      </c>
    </row>
    <row r="36" spans="1:6" x14ac:dyDescent="0.2">
      <c r="A36" s="18" t="s">
        <v>79</v>
      </c>
      <c r="B36" s="9" t="s">
        <v>80</v>
      </c>
      <c r="C36" s="9"/>
      <c r="D36" s="9"/>
      <c r="E36" s="9"/>
      <c r="F36" s="9"/>
    </row>
    <row r="37" spans="1:6" ht="25.5" x14ac:dyDescent="0.2">
      <c r="A37" s="19" t="s">
        <v>81</v>
      </c>
      <c r="B37" s="11" t="s">
        <v>82</v>
      </c>
      <c r="C37" s="10" t="s">
        <v>5</v>
      </c>
      <c r="D37" s="12">
        <v>5.36</v>
      </c>
      <c r="E37" s="23"/>
      <c r="F37" s="22">
        <f t="shared" si="3"/>
        <v>0</v>
      </c>
    </row>
    <row r="38" spans="1:6" x14ac:dyDescent="0.2">
      <c r="A38" s="19" t="s">
        <v>83</v>
      </c>
      <c r="B38" s="11" t="s">
        <v>84</v>
      </c>
      <c r="C38" s="10" t="s">
        <v>85</v>
      </c>
      <c r="D38" s="12">
        <v>0.85</v>
      </c>
      <c r="E38" s="23"/>
      <c r="F38" s="22">
        <f t="shared" si="3"/>
        <v>0</v>
      </c>
    </row>
    <row r="39" spans="1:6" x14ac:dyDescent="0.2">
      <c r="A39" s="19" t="s">
        <v>86</v>
      </c>
      <c r="B39" s="11" t="s">
        <v>87</v>
      </c>
      <c r="C39" s="10" t="s">
        <v>5</v>
      </c>
      <c r="D39" s="12">
        <v>0.7</v>
      </c>
      <c r="E39" s="23"/>
      <c r="F39" s="22">
        <f t="shared" si="3"/>
        <v>0</v>
      </c>
    </row>
    <row r="40" spans="1:6" ht="25.5" x14ac:dyDescent="0.2">
      <c r="A40" s="19" t="s">
        <v>88</v>
      </c>
      <c r="B40" s="11" t="s">
        <v>89</v>
      </c>
      <c r="C40" s="10" t="s">
        <v>5</v>
      </c>
      <c r="D40" s="12">
        <v>6.65</v>
      </c>
      <c r="E40" s="22"/>
      <c r="F40" s="22">
        <f t="shared" si="3"/>
        <v>0</v>
      </c>
    </row>
    <row r="41" spans="1:6" ht="25.5" x14ac:dyDescent="0.2">
      <c r="A41" s="19" t="s">
        <v>90</v>
      </c>
      <c r="B41" s="11" t="s">
        <v>91</v>
      </c>
      <c r="C41" s="10" t="s">
        <v>5</v>
      </c>
      <c r="D41" s="12">
        <v>72.8</v>
      </c>
      <c r="E41" s="22"/>
      <c r="F41" s="22">
        <f t="shared" si="3"/>
        <v>0</v>
      </c>
    </row>
    <row r="42" spans="1:6" x14ac:dyDescent="0.2">
      <c r="A42" s="20" t="s">
        <v>92</v>
      </c>
      <c r="B42" s="9" t="s">
        <v>3</v>
      </c>
      <c r="C42" s="9"/>
      <c r="D42" s="9"/>
      <c r="E42" s="9"/>
      <c r="F42" s="9"/>
    </row>
    <row r="43" spans="1:6" x14ac:dyDescent="0.2">
      <c r="A43" s="19" t="s">
        <v>93</v>
      </c>
      <c r="B43" s="11" t="s">
        <v>94</v>
      </c>
      <c r="C43" s="10" t="s">
        <v>5</v>
      </c>
      <c r="D43" s="12">
        <v>0.2</v>
      </c>
      <c r="E43" s="22"/>
      <c r="F43" s="22">
        <f t="shared" si="3"/>
        <v>0</v>
      </c>
    </row>
    <row r="44" spans="1:6" x14ac:dyDescent="0.2">
      <c r="A44" s="19" t="s">
        <v>95</v>
      </c>
      <c r="B44" s="11" t="s">
        <v>96</v>
      </c>
      <c r="C44" s="10" t="s">
        <v>60</v>
      </c>
      <c r="D44" s="12">
        <v>1</v>
      </c>
      <c r="E44" s="22"/>
      <c r="F44" s="22">
        <f t="shared" si="3"/>
        <v>0</v>
      </c>
    </row>
    <row r="45" spans="1:6" x14ac:dyDescent="0.2">
      <c r="A45" s="19" t="s">
        <v>97</v>
      </c>
      <c r="B45" s="11" t="s">
        <v>98</v>
      </c>
      <c r="C45" s="10" t="s">
        <v>1</v>
      </c>
      <c r="D45" s="12">
        <v>2.1</v>
      </c>
      <c r="E45" s="22"/>
      <c r="F45" s="22">
        <f t="shared" si="3"/>
        <v>0</v>
      </c>
    </row>
    <row r="46" spans="1:6" x14ac:dyDescent="0.2">
      <c r="A46" s="19" t="s">
        <v>99</v>
      </c>
      <c r="B46" s="11" t="s">
        <v>12</v>
      </c>
      <c r="C46" s="10" t="s">
        <v>1</v>
      </c>
      <c r="D46" s="12">
        <v>4.2</v>
      </c>
      <c r="E46" s="22"/>
      <c r="F46" s="22">
        <f t="shared" si="3"/>
        <v>0</v>
      </c>
    </row>
    <row r="47" spans="1:6" x14ac:dyDescent="0.2">
      <c r="A47" s="19" t="s">
        <v>100</v>
      </c>
      <c r="B47" s="11" t="s">
        <v>13</v>
      </c>
      <c r="C47" s="10" t="s">
        <v>1</v>
      </c>
      <c r="D47" s="12">
        <v>34.130000000000003</v>
      </c>
      <c r="E47" s="22"/>
      <c r="F47" s="22">
        <f t="shared" si="3"/>
        <v>0</v>
      </c>
    </row>
    <row r="48" spans="1:6" x14ac:dyDescent="0.2">
      <c r="A48" s="19" t="s">
        <v>101</v>
      </c>
      <c r="B48" s="11" t="s">
        <v>4</v>
      </c>
      <c r="C48" s="10" t="s">
        <v>5</v>
      </c>
      <c r="D48" s="12">
        <v>10</v>
      </c>
      <c r="E48" s="22"/>
      <c r="F48" s="22">
        <f t="shared" si="3"/>
        <v>0</v>
      </c>
    </row>
    <row r="49" spans="1:6" ht="25.5" x14ac:dyDescent="0.2">
      <c r="A49" s="19" t="s">
        <v>102</v>
      </c>
      <c r="B49" s="11" t="s">
        <v>103</v>
      </c>
      <c r="C49" s="10" t="s">
        <v>5</v>
      </c>
      <c r="D49" s="12">
        <v>60</v>
      </c>
      <c r="E49" s="22"/>
      <c r="F49" s="22">
        <f t="shared" si="3"/>
        <v>0</v>
      </c>
    </row>
    <row r="50" spans="1:6" x14ac:dyDescent="0.2">
      <c r="A50" s="19" t="s">
        <v>104</v>
      </c>
      <c r="B50" s="11" t="s">
        <v>105</v>
      </c>
      <c r="C50" s="10" t="s">
        <v>106</v>
      </c>
      <c r="D50" s="12">
        <v>600</v>
      </c>
      <c r="E50" s="22"/>
      <c r="F50" s="22">
        <f t="shared" si="3"/>
        <v>0</v>
      </c>
    </row>
    <row r="51" spans="1:6" x14ac:dyDescent="0.2">
      <c r="A51" s="16" t="s">
        <v>21</v>
      </c>
      <c r="B51" s="16"/>
      <c r="C51" s="16"/>
      <c r="D51" s="16"/>
      <c r="E51" s="16"/>
      <c r="F51" s="21">
        <f>SUM(F43:F50,F37:F41,F26:F35,F23,F20:F21,F13:F18,F11,F7:F9)</f>
        <v>0</v>
      </c>
    </row>
    <row r="53" spans="1:6" x14ac:dyDescent="0.2">
      <c r="A53" s="24" t="s">
        <v>108</v>
      </c>
      <c r="B53" s="24"/>
      <c r="C53" s="24"/>
      <c r="D53" s="24"/>
      <c r="E53" s="24"/>
      <c r="F53" s="24"/>
    </row>
  </sheetData>
  <mergeCells count="14">
    <mergeCell ref="B24:F24"/>
    <mergeCell ref="B25:F25"/>
    <mergeCell ref="B36:F36"/>
    <mergeCell ref="B42:F42"/>
    <mergeCell ref="A51:E51"/>
    <mergeCell ref="B6:F6"/>
    <mergeCell ref="B10:F10"/>
    <mergeCell ref="B12:F12"/>
    <mergeCell ref="B19:F19"/>
    <mergeCell ref="B22:F22"/>
    <mergeCell ref="A53:F53"/>
    <mergeCell ref="A1:F1"/>
    <mergeCell ref="A2:F2"/>
    <mergeCell ref="A3:F3"/>
  </mergeCells>
  <pageMargins left="0.5" right="0.5" top="1.6354166666666667" bottom="0.5" header="0.31496062000000002" footer="0.31496062000000002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Valfran</dc:creator>
  <cp:lastModifiedBy>Diego Fernandes de Oliveira</cp:lastModifiedBy>
  <dcterms:created xsi:type="dcterms:W3CDTF">2021-09-20T14:59:38Z</dcterms:created>
  <dcterms:modified xsi:type="dcterms:W3CDTF">2021-09-30T16:44:07Z</dcterms:modified>
</cp:coreProperties>
</file>